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firstSheet="1" activeTab="5"/>
  </bookViews>
  <sheets>
    <sheet name="Спасатели_ж" sheetId="1" r:id="rId1"/>
    <sheet name="Спасатели_м" sheetId="2" r:id="rId2"/>
    <sheet name="Стажеры_ж" sheetId="3" r:id="rId3"/>
    <sheet name="Стажеры_м" sheetId="4" r:id="rId4"/>
    <sheet name="Командный зачет Спасатели" sheetId="5" r:id="rId5"/>
    <sheet name="Командный зачет Стажеры" sheetId="6" r:id="rId6"/>
  </sheets>
  <externalReferences>
    <externalReference r:id="rId9"/>
    <externalReference r:id="rId10"/>
  </externalReferences>
  <definedNames>
    <definedName name="_xlfn.COUNTIFS" hidden="1">#NAME?</definedName>
    <definedName name="AdressFileImportFromWO" localSheetId="4">'[1]Настройка'!#REF!</definedName>
    <definedName name="AdressFileImportFromWO" localSheetId="5">'[1]Настройка'!#REF!</definedName>
    <definedName name="AdressFileImportFromWO" localSheetId="0">'[1]Настройка'!#REF!</definedName>
    <definedName name="AdressFileImportFromWO" localSheetId="1">'[1]Настройка'!#REF!</definedName>
    <definedName name="AdressFileImportFromWO" localSheetId="2">'[1]Настройка'!#REF!</definedName>
    <definedName name="AdressFileImportFromWO" localSheetId="3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 localSheetId="4">'Командный зачет Спасатели'!$C$7:$K$950</definedName>
    <definedName name="DataProtokol1" localSheetId="5">'Командный зачет Стажеры'!$C$7:$K$958</definedName>
    <definedName name="DataProtokol1" localSheetId="0">'Спасатели_ж'!$B$8:$T$946</definedName>
    <definedName name="DataProtokol1" localSheetId="1">'Спасатели_м'!$B$8:$T$950</definedName>
    <definedName name="DataProtokol1" localSheetId="2">'Стажеры_ж'!$B$8:$Y$951</definedName>
    <definedName name="DataProtokol1" localSheetId="3">'Стажеры_м'!$B$8:$Y$984</definedName>
    <definedName name="DataProtokol1">#REF!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Rang1" localSheetId="4">'Командный зачет Спасатели'!$E$23</definedName>
    <definedName name="Rang1" localSheetId="5">'Командный зачет Стажеры'!$E$31</definedName>
    <definedName name="Rang1" localSheetId="0">'Спасатели_ж'!$F$21</definedName>
    <definedName name="Rang1" localSheetId="1">'Спасатели_м'!$F$23</definedName>
    <definedName name="Rang1" localSheetId="2">'Стажеры_ж'!$F$25</definedName>
    <definedName name="Rang1" localSheetId="3">'Стажеры_м'!$F$59</definedName>
    <definedName name="Rang1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4">'Командный зачет Спасатели'!$1:$6</definedName>
    <definedName name="_xlnm.Print_Titles" localSheetId="5">'Командный зачет Стажеры'!$1:$6</definedName>
    <definedName name="_xlnm.Print_Titles" localSheetId="0">'Спасатели_ж'!$1:$7</definedName>
    <definedName name="_xlnm.Print_Titles" localSheetId="1">'Спасатели_м'!$1:$7</definedName>
    <definedName name="_xlnm.Print_Titles" localSheetId="2">'Стажеры_ж'!$1:$7</definedName>
    <definedName name="_xlnm.Print_Titles" localSheetId="3">'Стажеры_м'!$1:$7</definedName>
    <definedName name="личка">'[2]Списки'!$D$1</definedName>
    <definedName name="ОТС1" localSheetId="4">'Командный зачет Спасатели'!#REF!</definedName>
    <definedName name="ОТС1" localSheetId="5">'Командный зачет Стажеры'!#REF!</definedName>
    <definedName name="ОТС1" localSheetId="0">'Спасатели_ж'!#REF!</definedName>
    <definedName name="ОТС1" localSheetId="1">'Спасатели_м'!#REF!</definedName>
    <definedName name="ОТС1" localSheetId="2">'Стажеры_ж'!#REF!</definedName>
    <definedName name="ОТС1" localSheetId="3">'Стажеры_м'!#REF!</definedName>
    <definedName name="ОТС1">#REF!</definedName>
    <definedName name="Пол">'[1]Настройка'!$F$116:$F$117</definedName>
    <definedName name="Разряды">'[1]Настройка'!$C$117:$C$128</definedName>
    <definedName name="СИ1" localSheetId="4">'Командный зачет Спасатели'!#REF!</definedName>
    <definedName name="СИ1" localSheetId="5">'Командный зачет Стажеры'!#REF!</definedName>
    <definedName name="СИ1" localSheetId="0">'Спасатели_ж'!#REF!</definedName>
    <definedName name="СИ1" localSheetId="1">'Спасатели_м'!#REF!</definedName>
    <definedName name="СИ1" localSheetId="2">'Стажеры_ж'!#REF!</definedName>
    <definedName name="СИ1" localSheetId="3">'Стажеры_м'!#REF!</definedName>
    <definedName name="СИ1">#REF!</definedName>
    <definedName name="СН1" localSheetId="4">'Командный зачет Спасатели'!#REF!</definedName>
    <definedName name="СН1" localSheetId="5">'Командный зачет Стажеры'!#REF!</definedName>
    <definedName name="СН1" localSheetId="0">'Спасатели_ж'!#REF!</definedName>
    <definedName name="СН1" localSheetId="1">'Спасатели_м'!#REF!</definedName>
    <definedName name="СН1" localSheetId="2">'Стажеры_ж'!#REF!</definedName>
    <definedName name="СН1" localSheetId="3">'Стажеры_м'!#REF!</definedName>
    <definedName name="СН1">#REF!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  <definedName name="ШБ1" localSheetId="4">'Командный зачет Спасатели'!#REF!</definedName>
    <definedName name="ШБ1" localSheetId="5">'Командный зачет Стажеры'!#REF!</definedName>
    <definedName name="ШБ1" localSheetId="0">'Спасатели_ж'!#REF!</definedName>
    <definedName name="ШБ1" localSheetId="1">'Спасатели_м'!#REF!</definedName>
    <definedName name="ШБ1" localSheetId="2">'Стажеры_ж'!#REF!</definedName>
    <definedName name="ШБ1" localSheetId="3">'Стажеры_м'!#REF!</definedName>
    <definedName name="ШБ1">#REF!</definedName>
  </definedNames>
  <calcPr fullCalcOnLoad="1"/>
</workbook>
</file>

<file path=xl/sharedStrings.xml><?xml version="1.0" encoding="utf-8"?>
<sst xmlns="http://schemas.openxmlformats.org/spreadsheetml/2006/main" count="1062" uniqueCount="268">
  <si>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</si>
  <si>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</si>
  <si>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</si>
  <si>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</si>
  <si>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</si>
  <si>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</si>
  <si>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</si>
  <si>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</si>
  <si>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</si>
  <si>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</si>
  <si>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Этап 1 Спуск</t>
  </si>
  <si>
    <t>Этап  2 Подъем</t>
  </si>
  <si>
    <t>Этап 3 Спуск</t>
  </si>
  <si>
    <t>Этап 4 Переправа по бревну</t>
  </si>
  <si>
    <t>Этап 5 Навесная переправа</t>
  </si>
  <si>
    <t>Этап 6 Узлы</t>
  </si>
  <si>
    <t>Время на дистанции</t>
  </si>
  <si>
    <t>кол-во снятий</t>
  </si>
  <si>
    <t>Сумма штрафных баллов  на этапах</t>
  </si>
  <si>
    <t>Штрафное время на этапах</t>
  </si>
  <si>
    <t>Штрафное время</t>
  </si>
  <si>
    <t>Место</t>
  </si>
  <si>
    <t>% от результата победителя</t>
  </si>
  <si>
    <t>Выполненный норматив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</si>
  <si>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</si>
  <si>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</si>
  <si>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</si>
  <si>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</si>
  <si>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</si>
  <si>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</si>
  <si>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</si>
  <si>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</si>
  <si>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</si>
  <si>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</si>
  <si>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</si>
  <si>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</si>
  <si>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</si>
  <si>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</si>
  <si>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</si>
  <si>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</si>
  <si>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</si>
  <si>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</si>
  <si>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</si>
  <si>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</si>
  <si>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</si>
  <si>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</si>
  <si>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</si>
  <si>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</si>
  <si>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</si>
  <si>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</si>
  <si>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</si>
  <si>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</si>
  <si>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</si>
  <si>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</si>
  <si>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3.12</t>
  </si>
  <si>
    <t>4.1</t>
  </si>
  <si>
    <t>4.3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</si>
  <si>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</si>
  <si>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</si>
  <si>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</si>
  <si>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</si>
  <si>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</si>
  <si>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</si>
  <si>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</si>
  <si>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</si>
  <si>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</si>
  <si>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</si>
  <si>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</si>
  <si>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</si>
  <si>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</si>
  <si>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5.11</t>
  </si>
  <si>
    <t>5.12</t>
  </si>
  <si>
    <t>6.1</t>
  </si>
  <si>
    <t>6.2</t>
  </si>
  <si>
    <t>6.3</t>
  </si>
  <si>
    <t>6.4</t>
  </si>
  <si>
    <t>сн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</si>
  <si>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</si>
  <si>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</si>
  <si>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</si>
  <si>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</si>
  <si>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</si>
  <si>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</si>
  <si>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</si>
  <si>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</si>
  <si>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</si>
  <si>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</si>
  <si>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</si>
  <si>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</si>
  <si>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</si>
  <si>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</si>
  <si>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</si>
  <si>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</si>
  <si>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</si>
  <si>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</si>
  <si>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</si>
  <si>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</si>
  <si>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</si>
  <si>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</si>
  <si>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</si>
  <si>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</si>
  <si>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</si>
  <si>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</si>
  <si>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</si>
  <si>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</si>
  <si>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</si>
  <si>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</si>
  <si>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</si>
  <si>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</si>
  <si>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</si>
  <si>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</si>
  <si>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9.3</t>
  </si>
  <si>
    <t>9.4</t>
  </si>
  <si>
    <t>9.5</t>
  </si>
  <si>
    <t>9.6</t>
  </si>
  <si>
    <t>9.7</t>
  </si>
  <si>
    <t>9.8</t>
  </si>
  <si>
    <t>9.9</t>
  </si>
  <si>
    <t>9.10</t>
  </si>
  <si>
    <t>9.12</t>
  </si>
  <si>
    <t>9.13</t>
  </si>
  <si>
    <t/>
  </si>
  <si>
    <t>Квалификационный ранг дистанции:</t>
  </si>
  <si>
    <t>Комитет образования и науки администрации г.Новокузнецка
Комитет по физической культуре, спорту и туризму администрации г.Новокузнецка
Городской Дворец детского (юношеского) творчества им.Н.К.Крупской</t>
  </si>
  <si>
    <t>XI муниципальные соревнования по спортивному туризму на лыжных дистанциях "Юный спасатель"</t>
  </si>
  <si>
    <t>14-15 февраля 2015 года</t>
  </si>
  <si>
    <t>с.Сосновка</t>
  </si>
  <si>
    <t>Агафонов Егор</t>
  </si>
  <si>
    <t>б/р</t>
  </si>
  <si>
    <t>МБОУ ДОД "СДЮТЭ"</t>
  </si>
  <si>
    <t>Таштагол</t>
  </si>
  <si>
    <t>Стручков Артем</t>
  </si>
  <si>
    <t>Баженов Павел</t>
  </si>
  <si>
    <t>Симонова Алла</t>
  </si>
  <si>
    <t>Францев Кирилл</t>
  </si>
  <si>
    <t>Гречушкин Максим</t>
  </si>
  <si>
    <t>Кусургашев Илья</t>
  </si>
  <si>
    <t>Бондаренко Анастасия</t>
  </si>
  <si>
    <t>Попов Александр</t>
  </si>
  <si>
    <t>Табакаев Сергей</t>
  </si>
  <si>
    <t>Кусургашев Алексей</t>
  </si>
  <si>
    <t>Терешкова Анастасия</t>
  </si>
  <si>
    <t>Лукичев Семен</t>
  </si>
  <si>
    <t>I</t>
  </si>
  <si>
    <t>Орион 1</t>
  </si>
  <si>
    <t>Новокузнецк</t>
  </si>
  <si>
    <t>Корнев Александр</t>
  </si>
  <si>
    <t>II</t>
  </si>
  <si>
    <t>Карбач Леонид</t>
  </si>
  <si>
    <t>Нестерова Анастасия</t>
  </si>
  <si>
    <t>Габидулин Роман</t>
  </si>
  <si>
    <t>Орион 2</t>
  </si>
  <si>
    <t>Дворнина Анастасия</t>
  </si>
  <si>
    <t>Харькина Ирина</t>
  </si>
  <si>
    <t>Сапегина Ульяна</t>
  </si>
  <si>
    <t>Тихонов Тимофей</t>
  </si>
  <si>
    <t>III</t>
  </si>
  <si>
    <t>Тарнаков Алексей</t>
  </si>
  <si>
    <t>Дуплинский Алексей</t>
  </si>
  <si>
    <t>Гусейнова Эльмира</t>
  </si>
  <si>
    <t>Пенкин Никита</t>
  </si>
  <si>
    <t>Гермаш Григорий</t>
  </si>
  <si>
    <t>Калинин Юрий</t>
  </si>
  <si>
    <t>Коротчик Анастасия</t>
  </si>
  <si>
    <t>Погорелов Александр</t>
  </si>
  <si>
    <t>1ю</t>
  </si>
  <si>
    <t xml:space="preserve">Орион 3 </t>
  </si>
  <si>
    <t>Шаметько Данил</t>
  </si>
  <si>
    <t>2ю</t>
  </si>
  <si>
    <t>Рожкова Екатерина</t>
  </si>
  <si>
    <t>Абрашкин Денис</t>
  </si>
  <si>
    <t>Орион 31-1</t>
  </si>
  <si>
    <t>Кукунов Никита</t>
  </si>
  <si>
    <t>Боровков Дмитрий</t>
  </si>
  <si>
    <t>Орион 31-2</t>
  </si>
  <si>
    <t>Неверов Дмитрий</t>
  </si>
  <si>
    <t>Крюков Андрей</t>
  </si>
  <si>
    <t>Пермякова София</t>
  </si>
  <si>
    <t>Тарнаков Константин</t>
  </si>
  <si>
    <t>Ориоша</t>
  </si>
  <si>
    <t>Митусов Игорь</t>
  </si>
  <si>
    <t>Малков Глеб</t>
  </si>
  <si>
    <t>Головина Мария</t>
  </si>
  <si>
    <t>Демидов Илья</t>
  </si>
  <si>
    <t>3ю</t>
  </si>
  <si>
    <t>Капитоша</t>
  </si>
  <si>
    <t>Кабанов Илья</t>
  </si>
  <si>
    <t>Атаманченко Федор</t>
  </si>
  <si>
    <t>Щербакова Наталья</t>
  </si>
  <si>
    <t>Иванов Виталий</t>
  </si>
  <si>
    <t>Новотур</t>
  </si>
  <si>
    <t>Гребенчук Дмитрий</t>
  </si>
  <si>
    <t>Мустафина Алина</t>
  </si>
  <si>
    <t>Ертышов Константин</t>
  </si>
  <si>
    <t>МБОУ ДОД ДЮЦ</t>
  </si>
  <si>
    <t>Междуреченск</t>
  </si>
  <si>
    <t>Кальсин Иван</t>
  </si>
  <si>
    <t>Борисов Александр</t>
  </si>
  <si>
    <t>Савельев Владислав</t>
  </si>
  <si>
    <t>Кокорина Анна</t>
  </si>
  <si>
    <t>Богданова Алёна</t>
  </si>
  <si>
    <t>Мыльников Александр</t>
  </si>
  <si>
    <t>Андрианов Никита</t>
  </si>
  <si>
    <t>Миглазов Артём</t>
  </si>
  <si>
    <t>Давыдов Денис</t>
  </si>
  <si>
    <t>Власов Никита</t>
  </si>
  <si>
    <t>Реутский Никита</t>
  </si>
  <si>
    <t>Ищенко Юлия</t>
  </si>
  <si>
    <t>КМС</t>
  </si>
  <si>
    <t>Разволяев Егор</t>
  </si>
  <si>
    <t>МБОУ ДОД ДДТ</t>
  </si>
  <si>
    <t>Калтан</t>
  </si>
  <si>
    <t>Сенчуков Семен</t>
  </si>
  <si>
    <t>Кудря Илья</t>
  </si>
  <si>
    <t>Казак Артем</t>
  </si>
  <si>
    <t>Васильева Виолетта</t>
  </si>
  <si>
    <t>Филимонов Антон</t>
  </si>
  <si>
    <t>Атучина Александра</t>
  </si>
  <si>
    <t>Клыков Евгений</t>
  </si>
  <si>
    <t>Торопов Владимир</t>
  </si>
  <si>
    <t>Резников Станислав</t>
  </si>
  <si>
    <t>Филимонова Дарья</t>
  </si>
  <si>
    <t>Кожевникова Анна</t>
  </si>
  <si>
    <t>Масленникова Анастасия</t>
  </si>
  <si>
    <t>Шабардин Валерий</t>
  </si>
  <si>
    <t>Крылова Наталья</t>
  </si>
  <si>
    <t>Кашлев Андрей</t>
  </si>
  <si>
    <t>ДДТ №5</t>
  </si>
  <si>
    <t>Захаров Илья</t>
  </si>
  <si>
    <t>Коноплев Даниил</t>
  </si>
  <si>
    <t>Родионов Евгений</t>
  </si>
  <si>
    <t>Кучерин Алексей</t>
  </si>
  <si>
    <t>Щербаков Владимир</t>
  </si>
  <si>
    <t>Нелюбова Ульяна</t>
  </si>
  <si>
    <t>Кобзев Сергей</t>
  </si>
  <si>
    <t>Дрёмина Алёна</t>
  </si>
  <si>
    <t>Павленко Илья</t>
  </si>
  <si>
    <t>ГДДЮТ</t>
  </si>
  <si>
    <t>Матвеева Александра</t>
  </si>
  <si>
    <t>Баскаков Сергей</t>
  </si>
  <si>
    <t>Пакеев Данил</t>
  </si>
  <si>
    <t>Кусакин Артём</t>
  </si>
  <si>
    <t>Бадикова Ирина</t>
  </si>
  <si>
    <t>Чистова Екатерина</t>
  </si>
  <si>
    <t>Ярикова Ксения</t>
  </si>
  <si>
    <t>Быкова Алина</t>
  </si>
  <si>
    <t>Ильичев Никита</t>
  </si>
  <si>
    <t>Козин Даниил</t>
  </si>
  <si>
    <t>Главный судья_________________________ /В.А. Беликов, СС1К, г. Новокузнецк/</t>
  </si>
  <si>
    <t>Главный секретарь _____________________ /О.С. Пашкова,  СС2К, г. Новокузнецк/</t>
  </si>
  <si>
    <t>Очки в зачет субъекта РФ</t>
  </si>
  <si>
    <t>Время на дистанции с учетом штрафа</t>
  </si>
  <si>
    <t>-</t>
  </si>
  <si>
    <t>Протокол результатов соревнований
в дисциплине: "дистанция - лыжная"  2 класса, код ВРВС 0840091811Я
СТАЖЕРЫ/ЮНОШИ</t>
  </si>
  <si>
    <t>Протокол результатов соревнований
в дисциплине: "дистанция - лыжная" 2 класса, код ВРВС 0840091811Я
СТАЖЕРЫ/ДЕВУШКИ</t>
  </si>
  <si>
    <t>Протокол результатов соревнований
в дисциплине: "дистанция - лыжная"  3 класса, код ВРВС 0840091811Я
СПАСАТЕЛИ/ЮНИОРЫ</t>
  </si>
  <si>
    <t>Протокол результатов соревнований
в дисциплине: "дистанция - лыжная" 3 класса, код ВРВС 0840091811Я
СПАСАТЕЛИ/ЮНИОРКИ</t>
  </si>
  <si>
    <t>XI муниципальные соревнования по спортивному туризму 
на лыжных дистанциях "Юный спасатель"</t>
  </si>
  <si>
    <t>XI муниципальные соревнования по спортивному туризму
 на лыжных дистанциях "Юный спасатель"</t>
  </si>
  <si>
    <t>ж</t>
  </si>
  <si>
    <t>м</t>
  </si>
  <si>
    <t xml:space="preserve">Место </t>
  </si>
  <si>
    <t>Сумма времени участников</t>
  </si>
  <si>
    <t>Командный результат</t>
  </si>
  <si>
    <t>Результат
участника</t>
  </si>
  <si>
    <t>Пол</t>
  </si>
  <si>
    <t>Командный зачет 
в дисциплине: "дистанция - лыжная"  3 класса
Спасатели</t>
  </si>
  <si>
    <t>Командный зачет 
в дисциплине: "дистанция - лыжная" 2 класса
Стажеры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</si>
</sst>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164" fontId="3" fillId="0" borderId="0" xfId="53" applyNumberFormat="1" applyFont="1" applyFill="1">
      <alignment/>
      <protection/>
    </xf>
    <xf numFmtId="0" fontId="5" fillId="0" borderId="0" xfId="53" applyFont="1" applyFill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left"/>
      <protection/>
    </xf>
    <xf numFmtId="45" fontId="6" fillId="0" borderId="0" xfId="53" applyNumberFormat="1" applyFont="1" applyFill="1">
      <alignment/>
      <protection/>
    </xf>
    <xf numFmtId="164" fontId="3" fillId="0" borderId="0" xfId="53" applyNumberFormat="1" applyFont="1" applyFill="1" applyAlignment="1">
      <alignment horizontal="center"/>
      <protection/>
    </xf>
    <xf numFmtId="0" fontId="3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8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wrapText="1"/>
      <protection/>
    </xf>
    <xf numFmtId="164" fontId="11" fillId="0" borderId="10" xfId="53" applyNumberFormat="1" applyFont="1" applyFill="1" applyBorder="1" applyAlignment="1">
      <alignment horizontal="center" textRotation="90" wrapText="1"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5" fillId="0" borderId="11" xfId="53" applyNumberFormat="1" applyFont="1" applyFill="1" applyBorder="1" applyAlignment="1">
      <alignment horizontal="center" textRotation="90" wrapText="1"/>
      <protection/>
    </xf>
    <xf numFmtId="164" fontId="5" fillId="0" borderId="11" xfId="53" applyNumberFormat="1" applyFont="1" applyFill="1" applyBorder="1" applyAlignment="1">
      <alignment horizontal="center" textRotation="90" wrapText="1"/>
      <protection/>
    </xf>
    <xf numFmtId="164" fontId="5" fillId="0" borderId="12" xfId="53" applyNumberFormat="1" applyFont="1" applyFill="1" applyBorder="1" applyAlignment="1">
      <alignment horizontal="center" textRotation="90" wrapText="1"/>
      <protection/>
    </xf>
    <xf numFmtId="164" fontId="11" fillId="0" borderId="13" xfId="53" applyNumberFormat="1" applyFont="1" applyFill="1" applyBorder="1" applyAlignment="1">
      <alignment horizontal="center" textRotation="90" wrapText="1"/>
      <protection/>
    </xf>
    <xf numFmtId="0" fontId="10" fillId="0" borderId="14" xfId="53" applyFont="1" applyFill="1" applyBorder="1" applyAlignment="1">
      <alignment horizontal="center" textRotation="90" wrapText="1"/>
      <protection/>
    </xf>
    <xf numFmtId="0" fontId="10" fillId="0" borderId="15" xfId="53" applyNumberFormat="1" applyFont="1" applyFill="1" applyBorder="1" applyAlignment="1">
      <alignment horizontal="center" textRotation="90" wrapText="1"/>
      <protection/>
    </xf>
    <xf numFmtId="0" fontId="11" fillId="0" borderId="11" xfId="53" applyFont="1" applyFill="1" applyBorder="1" applyAlignment="1">
      <alignment horizontal="center" textRotation="90" wrapText="1"/>
      <protection/>
    </xf>
    <xf numFmtId="0" fontId="11" fillId="0" borderId="13" xfId="53" applyFont="1" applyFill="1" applyBorder="1" applyAlignment="1">
      <alignment horizontal="center" textRotation="90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164" fontId="3" fillId="0" borderId="16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>
      <alignment horizontal="center" vertical="center"/>
      <protection/>
    </xf>
    <xf numFmtId="0" fontId="3" fillId="0" borderId="17" xfId="53" applyNumberFormat="1" applyFont="1" applyFill="1" applyBorder="1" applyAlignment="1">
      <alignment horizontal="center" vertical="center"/>
      <protection/>
    </xf>
    <xf numFmtId="164" fontId="3" fillId="0" borderId="17" xfId="53" applyNumberFormat="1" applyFont="1" applyFill="1" applyBorder="1" applyAlignment="1">
      <alignment horizontal="center" vertical="center"/>
      <protection/>
    </xf>
    <xf numFmtId="164" fontId="3" fillId="0" borderId="18" xfId="53" applyNumberFormat="1" applyFont="1" applyFill="1" applyBorder="1" applyAlignment="1">
      <alignment horizontal="center" vertical="center"/>
      <protection/>
    </xf>
    <xf numFmtId="164" fontId="3" fillId="0" borderId="19" xfId="53" applyNumberFormat="1" applyFont="1" applyFill="1" applyBorder="1" applyAlignment="1">
      <alignment horizontal="center" vertical="center"/>
      <protection/>
    </xf>
    <xf numFmtId="164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17" xfId="53" applyNumberFormat="1" applyFont="1" applyFill="1" applyBorder="1" applyAlignment="1">
      <alignment horizontal="center" vertical="center"/>
      <protection/>
    </xf>
    <xf numFmtId="10" fontId="7" fillId="0" borderId="18" xfId="53" applyNumberFormat="1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left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7" fillId="0" borderId="22" xfId="53" applyNumberFormat="1" applyFont="1" applyFill="1" applyBorder="1" applyAlignment="1">
      <alignment horizontal="center" vertical="center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left" vertical="center"/>
      <protection/>
    </xf>
    <xf numFmtId="0" fontId="14" fillId="0" borderId="0" xfId="53" applyFont="1" applyFill="1" applyAlignment="1">
      <alignment/>
      <protection/>
    </xf>
    <xf numFmtId="0" fontId="14" fillId="0" borderId="0" xfId="53" applyFont="1" applyFill="1" applyBorder="1" applyAlignment="1">
      <alignment/>
      <protection/>
    </xf>
    <xf numFmtId="0" fontId="14" fillId="0" borderId="0" xfId="53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>
      <alignment horizontal="left" indent="1"/>
      <protection/>
    </xf>
    <xf numFmtId="0" fontId="14" fillId="0" borderId="0" xfId="53" applyFont="1" applyFill="1" applyBorder="1" applyAlignment="1">
      <alignment horizontal="left" wrapText="1"/>
      <protection/>
    </xf>
    <xf numFmtId="0" fontId="14" fillId="0" borderId="0" xfId="53" applyFont="1" applyFill="1" applyBorder="1" applyAlignment="1">
      <alignment wrapText="1"/>
      <protection/>
    </xf>
    <xf numFmtId="0" fontId="14" fillId="0" borderId="0" xfId="53" applyFont="1" applyFill="1">
      <alignment/>
      <protection/>
    </xf>
    <xf numFmtId="164" fontId="14" fillId="0" borderId="0" xfId="53" applyNumberFormat="1" applyFont="1" applyFill="1">
      <alignment/>
      <protection/>
    </xf>
    <xf numFmtId="164" fontId="14" fillId="0" borderId="0" xfId="53" applyNumberFormat="1" applyFont="1" applyFill="1" applyAlignment="1">
      <alignment horizontal="center"/>
      <protection/>
    </xf>
    <xf numFmtId="0" fontId="14" fillId="0" borderId="0" xfId="53" applyNumberFormat="1" applyFont="1" applyFill="1" applyAlignment="1">
      <alignment horizontal="center"/>
      <protection/>
    </xf>
    <xf numFmtId="0" fontId="14" fillId="0" borderId="0" xfId="53" applyNumberFormat="1" applyFont="1" applyFill="1">
      <alignment/>
      <protection/>
    </xf>
    <xf numFmtId="0" fontId="11" fillId="0" borderId="0" xfId="53" applyFont="1" applyFill="1" applyAlignment="1">
      <alignment horizontal="center" wrapText="1"/>
      <protection/>
    </xf>
    <xf numFmtId="0" fontId="15" fillId="0" borderId="0" xfId="53" applyNumberFormat="1" applyFont="1" applyFill="1">
      <alignment/>
      <protection/>
    </xf>
    <xf numFmtId="0" fontId="11" fillId="0" borderId="0" xfId="53" applyFont="1" applyFill="1">
      <alignment/>
      <protection/>
    </xf>
    <xf numFmtId="0" fontId="14" fillId="0" borderId="0" xfId="53" applyFont="1" applyFill="1" applyAlignment="1">
      <alignment horizontal="left" vertical="center"/>
      <protection/>
    </xf>
    <xf numFmtId="0" fontId="14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>
      <alignment/>
      <protection/>
    </xf>
    <xf numFmtId="45" fontId="6" fillId="0" borderId="0" xfId="53" applyNumberFormat="1" applyFont="1" applyFill="1" applyBorder="1">
      <alignment/>
      <protection/>
    </xf>
    <xf numFmtId="21" fontId="14" fillId="0" borderId="0" xfId="53" applyNumberFormat="1" applyFont="1" applyFill="1" applyBorder="1">
      <alignment/>
      <protection/>
    </xf>
    <xf numFmtId="164" fontId="14" fillId="0" borderId="0" xfId="53" applyNumberFormat="1" applyFont="1" applyFill="1" applyBorder="1">
      <alignment/>
      <protection/>
    </xf>
    <xf numFmtId="164" fontId="14" fillId="0" borderId="0" xfId="53" applyNumberFormat="1" applyFont="1" applyFill="1" applyBorder="1" applyAlignment="1">
      <alignment horizontal="center"/>
      <protection/>
    </xf>
    <xf numFmtId="0" fontId="14" fillId="0" borderId="0" xfId="53" applyNumberFormat="1" applyFont="1" applyFill="1" applyBorder="1" applyAlignment="1">
      <alignment horizontal="center"/>
      <protection/>
    </xf>
    <xf numFmtId="0" fontId="14" fillId="0" borderId="0" xfId="53" applyNumberFormat="1" applyFont="1" applyFill="1" applyBorder="1">
      <alignment/>
      <protection/>
    </xf>
    <xf numFmtId="45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Font="1" applyFill="1" applyAlignment="1">
      <alignment wrapText="1"/>
      <protection/>
    </xf>
    <xf numFmtId="0" fontId="14" fillId="0" borderId="0" xfId="53" applyFont="1" applyFill="1" applyAlignment="1">
      <alignment horizontal="center" wrapText="1"/>
      <protection/>
    </xf>
    <xf numFmtId="0" fontId="14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 vertical="center"/>
      <protection/>
    </xf>
    <xf numFmtId="0" fontId="6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5" fillId="0" borderId="0" xfId="53" applyFont="1" applyFill="1" applyBorder="1" applyAlignment="1">
      <alignment horizontal="right" vertical="center"/>
      <protection/>
    </xf>
    <xf numFmtId="0" fontId="6" fillId="0" borderId="14" xfId="53" applyFont="1" applyFill="1" applyBorder="1" applyAlignment="1" applyProtection="1">
      <alignment horizontal="center" textRotation="90" wrapText="1"/>
      <protection locked="0"/>
    </xf>
    <xf numFmtId="0" fontId="6" fillId="0" borderId="11" xfId="53" applyFont="1" applyFill="1" applyBorder="1" applyAlignment="1" applyProtection="1">
      <alignment horizontal="center" textRotation="90" wrapText="1"/>
      <protection locked="0"/>
    </xf>
    <xf numFmtId="49" fontId="3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58" applyNumberFormat="1" applyFont="1" applyFill="1" applyBorder="1" applyAlignment="1">
      <alignment vertical="center"/>
      <protection/>
    </xf>
    <xf numFmtId="0" fontId="3" fillId="0" borderId="18" xfId="53" applyNumberFormat="1" applyFont="1" applyFill="1" applyBorder="1" applyAlignment="1">
      <alignment horizontal="center" vertical="center" wrapText="1"/>
      <protection/>
    </xf>
    <xf numFmtId="0" fontId="13" fillId="0" borderId="18" xfId="58" applyNumberFormat="1" applyFont="1" applyFill="1" applyBorder="1" applyAlignment="1">
      <alignment horizontal="center" vertical="center"/>
      <protection/>
    </xf>
    <xf numFmtId="0" fontId="3" fillId="0" borderId="25" xfId="53" applyNumberFormat="1" applyFont="1" applyFill="1" applyBorder="1" applyAlignment="1">
      <alignment vertical="center" wrapText="1"/>
      <protection/>
    </xf>
    <xf numFmtId="0" fontId="13" fillId="0" borderId="23" xfId="58" applyNumberFormat="1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 applyProtection="1">
      <alignment horizontal="center" vertical="center"/>
      <protection locked="0"/>
    </xf>
    <xf numFmtId="0" fontId="3" fillId="0" borderId="18" xfId="53" applyFont="1" applyFill="1" applyBorder="1" applyAlignment="1" applyProtection="1">
      <alignment horizontal="center" vertical="center"/>
      <protection locked="0"/>
    </xf>
    <xf numFmtId="0" fontId="3" fillId="0" borderId="25" xfId="53" applyNumberFormat="1" applyFont="1" applyFill="1" applyBorder="1" applyAlignment="1">
      <alignment horizontal="center" vertical="center" wrapText="1"/>
      <protection/>
    </xf>
    <xf numFmtId="0" fontId="13" fillId="0" borderId="25" xfId="58" applyNumberFormat="1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 applyProtection="1">
      <alignment horizontal="center" vertical="center"/>
      <protection locked="0"/>
    </xf>
    <xf numFmtId="0" fontId="3" fillId="0" borderId="25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Alignment="1">
      <alignment horizontal="center" wrapText="1"/>
      <protection/>
    </xf>
    <xf numFmtId="0" fontId="7" fillId="0" borderId="0" xfId="53" applyFont="1" applyFill="1">
      <alignment/>
      <protection/>
    </xf>
    <xf numFmtId="0" fontId="11" fillId="0" borderId="0" xfId="53" applyFont="1" applyFill="1" applyBorder="1" applyAlignment="1">
      <alignment horizontal="center" wrapText="1"/>
      <protection/>
    </xf>
    <xf numFmtId="0" fontId="15" fillId="0" borderId="0" xfId="53" applyNumberFormat="1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17" fillId="0" borderId="26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textRotation="90" wrapText="1"/>
      <protection/>
    </xf>
    <xf numFmtId="0" fontId="11" fillId="0" borderId="28" xfId="53" applyFont="1" applyFill="1" applyBorder="1" applyAlignment="1">
      <alignment textRotation="90" wrapText="1"/>
      <protection/>
    </xf>
    <xf numFmtId="0" fontId="11" fillId="0" borderId="29" xfId="53" applyFont="1" applyFill="1" applyBorder="1" applyAlignment="1">
      <alignment horizontal="center" textRotation="90" wrapText="1"/>
      <protection/>
    </xf>
    <xf numFmtId="0" fontId="11" fillId="0" borderId="30" xfId="53" applyFont="1" applyFill="1" applyBorder="1" applyAlignment="1">
      <alignment horizontal="center" textRotation="90" wrapText="1"/>
      <protection/>
    </xf>
    <xf numFmtId="0" fontId="11" fillId="0" borderId="31" xfId="53" applyFont="1" applyFill="1" applyBorder="1" applyAlignment="1">
      <alignment wrapText="1"/>
      <protection/>
    </xf>
    <xf numFmtId="0" fontId="11" fillId="0" borderId="32" xfId="53" applyFont="1" applyFill="1" applyBorder="1" applyAlignment="1">
      <alignment wrapText="1"/>
      <protection/>
    </xf>
    <xf numFmtId="0" fontId="11" fillId="0" borderId="31" xfId="53" applyFont="1" applyFill="1" applyBorder="1" applyAlignment="1">
      <alignment horizontal="center" textRotation="90" wrapText="1"/>
      <protection/>
    </xf>
    <xf numFmtId="0" fontId="11" fillId="0" borderId="32" xfId="53" applyFont="1" applyFill="1" applyBorder="1" applyAlignment="1">
      <alignment horizontal="center" textRotation="90" wrapText="1"/>
      <protection/>
    </xf>
    <xf numFmtId="0" fontId="11" fillId="0" borderId="33" xfId="53" applyFont="1" applyFill="1" applyBorder="1">
      <alignment/>
      <protection/>
    </xf>
    <xf numFmtId="0" fontId="11" fillId="0" borderId="34" xfId="53" applyFont="1" applyFill="1" applyBorder="1">
      <alignment/>
      <protection/>
    </xf>
    <xf numFmtId="0" fontId="11" fillId="0" borderId="35" xfId="53" applyFont="1" applyFill="1" applyBorder="1" applyAlignment="1">
      <alignment horizontal="left" wrapText="1"/>
      <protection/>
    </xf>
    <xf numFmtId="0" fontId="11" fillId="0" borderId="36" xfId="53" applyFont="1" applyFill="1" applyBorder="1" applyAlignment="1">
      <alignment horizontal="left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textRotation="90" wrapText="1"/>
      <protection/>
    </xf>
    <xf numFmtId="0" fontId="11" fillId="0" borderId="28" xfId="53" applyFont="1" applyFill="1" applyBorder="1" applyAlignment="1">
      <alignment horizontal="center" textRotation="90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49" fontId="3" fillId="0" borderId="0" xfId="56" applyNumberFormat="1" applyFont="1" applyFill="1">
      <alignment/>
      <protection/>
    </xf>
    <xf numFmtId="0" fontId="7" fillId="0" borderId="0" xfId="56" applyNumberFormat="1" applyFont="1" applyFill="1">
      <alignment/>
      <protection/>
    </xf>
    <xf numFmtId="0" fontId="7" fillId="0" borderId="0" xfId="56" applyFont="1" applyFill="1" applyAlignment="1">
      <alignment horizontal="center" wrapText="1"/>
      <protection/>
    </xf>
    <xf numFmtId="0" fontId="6" fillId="0" borderId="0" xfId="56" applyFont="1" applyFill="1" applyAlignment="1">
      <alignment horizontal="center" wrapText="1"/>
      <protection/>
    </xf>
    <xf numFmtId="0" fontId="6" fillId="0" borderId="0" xfId="56" applyFont="1" applyFill="1" applyAlignment="1">
      <alignment wrapText="1"/>
      <protection/>
    </xf>
    <xf numFmtId="164" fontId="3" fillId="0" borderId="0" xfId="56" applyNumberFormat="1" applyFont="1" applyFill="1" applyAlignment="1">
      <alignment horizontal="right"/>
      <protection/>
    </xf>
    <xf numFmtId="0" fontId="3" fillId="0" borderId="0" xfId="56" applyFont="1" applyFill="1" applyAlignment="1">
      <alignment horizontal="center" wrapText="1"/>
      <protection/>
    </xf>
    <xf numFmtId="0" fontId="3" fillId="0" borderId="0" xfId="56" applyFont="1" applyFill="1" applyAlignment="1">
      <alignment wrapText="1"/>
      <protection/>
    </xf>
    <xf numFmtId="0" fontId="3" fillId="0" borderId="0" xfId="56" applyFont="1" applyFill="1" applyAlignment="1">
      <alignment horizontal="left" vertical="center"/>
      <protection/>
    </xf>
    <xf numFmtId="0" fontId="14" fillId="0" borderId="0" xfId="56" applyFont="1" applyFill="1">
      <alignment/>
      <protection/>
    </xf>
    <xf numFmtId="49" fontId="11" fillId="0" borderId="0" xfId="56" applyNumberFormat="1" applyFont="1" applyFill="1">
      <alignment/>
      <protection/>
    </xf>
    <xf numFmtId="0" fontId="11" fillId="0" borderId="0" xfId="56" applyFont="1" applyFill="1">
      <alignment/>
      <protection/>
    </xf>
    <xf numFmtId="0" fontId="14" fillId="0" borderId="0" xfId="56" applyNumberFormat="1" applyFont="1" applyFill="1">
      <alignment/>
      <protection/>
    </xf>
    <xf numFmtId="0" fontId="14" fillId="0" borderId="0" xfId="56" applyFont="1" applyFill="1" applyAlignment="1">
      <alignment wrapText="1"/>
      <protection/>
    </xf>
    <xf numFmtId="0" fontId="14" fillId="0" borderId="0" xfId="56" applyFont="1" applyFill="1" applyAlignment="1">
      <alignment horizontal="center" wrapText="1"/>
      <protection/>
    </xf>
    <xf numFmtId="0" fontId="14" fillId="0" borderId="0" xfId="56" applyFont="1" applyFill="1" applyAlignment="1">
      <alignment horizontal="left" vertical="center"/>
      <protection/>
    </xf>
    <xf numFmtId="49" fontId="14" fillId="0" borderId="0" xfId="56" applyNumberFormat="1" applyFont="1" applyFill="1">
      <alignment/>
      <protection/>
    </xf>
    <xf numFmtId="45" fontId="14" fillId="0" borderId="0" xfId="56" applyNumberFormat="1" applyFont="1" applyFill="1" applyBorder="1" applyAlignment="1">
      <alignment horizontal="center" wrapText="1"/>
      <protection/>
    </xf>
    <xf numFmtId="0" fontId="14" fillId="0" borderId="0" xfId="56" applyFont="1" applyFill="1" applyBorder="1">
      <alignment/>
      <protection/>
    </xf>
    <xf numFmtId="0" fontId="14" fillId="0" borderId="0" xfId="56" applyFont="1" applyFill="1" applyBorder="1" applyAlignment="1">
      <alignment horizontal="center" wrapText="1"/>
      <protection/>
    </xf>
    <xf numFmtId="0" fontId="14" fillId="0" borderId="0" xfId="56" applyFont="1" applyFill="1" applyBorder="1" applyAlignment="1">
      <alignment wrapText="1"/>
      <protection/>
    </xf>
    <xf numFmtId="0" fontId="15" fillId="0" borderId="0" xfId="56" applyNumberFormat="1" applyFont="1" applyFill="1">
      <alignment/>
      <protection/>
    </xf>
    <xf numFmtId="0" fontId="11" fillId="0" borderId="0" xfId="56" applyFont="1" applyFill="1" applyAlignment="1">
      <alignment horizontal="center" wrapText="1"/>
      <protection/>
    </xf>
    <xf numFmtId="165" fontId="14" fillId="0" borderId="0" xfId="56" applyNumberFormat="1" applyFont="1" applyFill="1" applyBorder="1" applyAlignment="1">
      <alignment horizontal="left" indent="1"/>
      <protection/>
    </xf>
    <xf numFmtId="0" fontId="14" fillId="0" borderId="0" xfId="56" applyFont="1" applyFill="1" applyBorder="1" applyAlignment="1">
      <alignment horizontal="right"/>
      <protection/>
    </xf>
    <xf numFmtId="0" fontId="14" fillId="0" borderId="0" xfId="56" applyFont="1" applyFill="1" applyAlignment="1">
      <alignment/>
      <protection/>
    </xf>
    <xf numFmtId="49" fontId="3" fillId="0" borderId="0" xfId="56" applyNumberFormat="1" applyFont="1" applyFill="1" applyAlignment="1">
      <alignment horizontal="right"/>
      <protection/>
    </xf>
    <xf numFmtId="0" fontId="3" fillId="0" borderId="28" xfId="56" applyFont="1" applyFill="1" applyBorder="1" applyAlignment="1">
      <alignment horizontal="left" vertical="center" wrapText="1"/>
      <protection/>
    </xf>
    <xf numFmtId="0" fontId="3" fillId="0" borderId="28" xfId="56" applyFont="1" applyFill="1" applyBorder="1" applyAlignment="1">
      <alignment horizontal="center" vertical="center"/>
      <protection/>
    </xf>
    <xf numFmtId="164" fontId="7" fillId="0" borderId="36" xfId="56" applyNumberFormat="1" applyFont="1" applyFill="1" applyBorder="1" applyAlignment="1">
      <alignment horizontal="center" vertical="center"/>
      <protection/>
    </xf>
    <xf numFmtId="0" fontId="7" fillId="0" borderId="39" xfId="56" applyNumberFormat="1" applyFont="1" applyFill="1" applyBorder="1" applyAlignment="1">
      <alignment horizontal="center" vertical="center"/>
      <protection/>
    </xf>
    <xf numFmtId="164" fontId="7" fillId="0" borderId="30" xfId="56" applyNumberFormat="1" applyFont="1" applyFill="1" applyBorder="1" applyAlignment="1">
      <alignment horizontal="center" vertical="center" wrapText="1"/>
      <protection/>
    </xf>
    <xf numFmtId="0" fontId="3" fillId="0" borderId="40" xfId="56" applyNumberFormat="1" applyFont="1" applyFill="1" applyBorder="1" applyAlignment="1">
      <alignment vertical="center" wrapText="1"/>
      <protection/>
    </xf>
    <xf numFmtId="0" fontId="13" fillId="0" borderId="40" xfId="61" applyNumberFormat="1" applyFont="1" applyFill="1" applyBorder="1" applyAlignment="1">
      <alignment horizontal="center" vertical="center"/>
      <protection/>
    </xf>
    <xf numFmtId="0" fontId="13" fillId="0" borderId="40" xfId="61" applyNumberFormat="1" applyFont="1" applyFill="1" applyBorder="1" applyAlignment="1">
      <alignment vertical="center"/>
      <protection/>
    </xf>
    <xf numFmtId="0" fontId="3" fillId="0" borderId="28" xfId="56" applyFont="1" applyFill="1" applyBorder="1" applyAlignment="1">
      <alignment horizontal="left" vertical="top"/>
      <protection/>
    </xf>
    <xf numFmtId="0" fontId="3" fillId="0" borderId="41" xfId="56" applyFont="1" applyFill="1" applyBorder="1" applyAlignment="1">
      <alignment horizontal="left" vertical="center" wrapText="1"/>
      <protection/>
    </xf>
    <xf numFmtId="0" fontId="3" fillId="0" borderId="41" xfId="56" applyFont="1" applyFill="1" applyBorder="1" applyAlignment="1">
      <alignment horizontal="center" vertical="center"/>
      <protection/>
    </xf>
    <xf numFmtId="164" fontId="7" fillId="0" borderId="42" xfId="56" applyNumberFormat="1" applyFont="1" applyFill="1" applyBorder="1" applyAlignment="1">
      <alignment horizontal="center" vertical="center"/>
      <protection/>
    </xf>
    <xf numFmtId="0" fontId="7" fillId="0" borderId="22" xfId="56" applyNumberFormat="1" applyFont="1" applyFill="1" applyBorder="1" applyAlignment="1">
      <alignment horizontal="center" vertical="center"/>
      <protection/>
    </xf>
    <xf numFmtId="164" fontId="7" fillId="0" borderId="20" xfId="56" applyNumberFormat="1" applyFont="1" applyFill="1" applyBorder="1" applyAlignment="1">
      <alignment horizontal="center" vertical="center" wrapText="1"/>
      <protection/>
    </xf>
    <xf numFmtId="0" fontId="3" fillId="0" borderId="25" xfId="56" applyNumberFormat="1" applyFont="1" applyFill="1" applyBorder="1" applyAlignment="1">
      <alignment vertical="center" wrapText="1"/>
      <protection/>
    </xf>
    <xf numFmtId="0" fontId="13" fillId="0" borderId="25" xfId="61" applyNumberFormat="1" applyFont="1" applyFill="1" applyBorder="1" applyAlignment="1">
      <alignment horizontal="center" vertical="center"/>
      <protection/>
    </xf>
    <xf numFmtId="0" fontId="13" fillId="0" borderId="25" xfId="61" applyNumberFormat="1" applyFont="1" applyFill="1" applyBorder="1" applyAlignment="1">
      <alignment vertical="center"/>
      <protection/>
    </xf>
    <xf numFmtId="0" fontId="3" fillId="0" borderId="41" xfId="56" applyFont="1" applyFill="1" applyBorder="1" applyAlignment="1">
      <alignment horizontal="left" vertical="top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3" fillId="0" borderId="27" xfId="56" applyFont="1" applyFill="1" applyBorder="1" applyAlignment="1">
      <alignment horizontal="center" vertical="center"/>
      <protection/>
    </xf>
    <xf numFmtId="164" fontId="7" fillId="0" borderId="35" xfId="56" applyNumberFormat="1" applyFont="1" applyFill="1" applyBorder="1" applyAlignment="1">
      <alignment horizontal="center" vertical="center"/>
      <protection/>
    </xf>
    <xf numFmtId="0" fontId="7" fillId="0" borderId="17" xfId="56" applyNumberFormat="1" applyFont="1" applyFill="1" applyBorder="1" applyAlignment="1">
      <alignment horizontal="center" vertical="center"/>
      <protection/>
    </xf>
    <xf numFmtId="0" fontId="3" fillId="0" borderId="18" xfId="56" applyNumberFormat="1" applyFont="1" applyFill="1" applyBorder="1" applyAlignment="1">
      <alignment vertical="center" wrapText="1"/>
      <protection/>
    </xf>
    <xf numFmtId="0" fontId="13" fillId="0" borderId="18" xfId="61" applyNumberFormat="1" applyFont="1" applyFill="1" applyBorder="1" applyAlignment="1">
      <alignment horizontal="center" vertical="center"/>
      <protection/>
    </xf>
    <xf numFmtId="0" fontId="13" fillId="0" borderId="18" xfId="61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horizontal="left" vertical="top"/>
      <protection/>
    </xf>
    <xf numFmtId="0" fontId="7" fillId="0" borderId="43" xfId="56" applyNumberFormat="1" applyFont="1" applyFill="1" applyBorder="1" applyAlignment="1">
      <alignment horizontal="center" vertical="center"/>
      <protection/>
    </xf>
    <xf numFmtId="164" fontId="7" fillId="0" borderId="44" xfId="56" applyNumberFormat="1" applyFont="1" applyFill="1" applyBorder="1" applyAlignment="1">
      <alignment horizontal="center" vertical="center" wrapText="1"/>
      <protection/>
    </xf>
    <xf numFmtId="0" fontId="3" fillId="0" borderId="45" xfId="56" applyNumberFormat="1" applyFont="1" applyFill="1" applyBorder="1" applyAlignment="1">
      <alignment vertical="center" wrapText="1"/>
      <protection/>
    </xf>
    <xf numFmtId="0" fontId="13" fillId="0" borderId="45" xfId="61" applyNumberFormat="1" applyFont="1" applyFill="1" applyBorder="1" applyAlignment="1">
      <alignment horizontal="center" vertical="center"/>
      <protection/>
    </xf>
    <xf numFmtId="0" fontId="13" fillId="0" borderId="45" xfId="61" applyNumberFormat="1" applyFont="1" applyFill="1" applyBorder="1" applyAlignment="1">
      <alignment vertical="center"/>
      <protection/>
    </xf>
    <xf numFmtId="0" fontId="3" fillId="0" borderId="46" xfId="56" applyFont="1" applyFill="1" applyBorder="1" applyAlignment="1">
      <alignment horizontal="center" vertical="center"/>
      <protection/>
    </xf>
    <xf numFmtId="164" fontId="7" fillId="0" borderId="47" xfId="56" applyNumberFormat="1" applyFont="1" applyFill="1" applyBorder="1" applyAlignment="1">
      <alignment horizontal="center" vertical="center"/>
      <protection/>
    </xf>
    <xf numFmtId="0" fontId="11" fillId="0" borderId="48" xfId="56" applyFont="1" applyFill="1" applyBorder="1" applyAlignment="1">
      <alignment horizontal="center" textRotation="90" wrapText="1"/>
      <protection/>
    </xf>
    <xf numFmtId="0" fontId="11" fillId="0" borderId="38" xfId="56" applyFont="1" applyFill="1" applyBorder="1" applyAlignment="1">
      <alignment horizontal="center" textRotation="90" wrapText="1"/>
      <protection/>
    </xf>
    <xf numFmtId="0" fontId="11" fillId="0" borderId="10" xfId="56" applyFont="1" applyFill="1" applyBorder="1" applyAlignment="1">
      <alignment horizontal="center" textRotation="90" wrapText="1"/>
      <protection/>
    </xf>
    <xf numFmtId="0" fontId="10" fillId="0" borderId="12" xfId="56" applyNumberFormat="1" applyFont="1" applyFill="1" applyBorder="1" applyAlignment="1">
      <alignment horizontal="center" textRotation="90" wrapText="1"/>
      <protection/>
    </xf>
    <xf numFmtId="0" fontId="10" fillId="0" borderId="10" xfId="56" applyFont="1" applyFill="1" applyBorder="1" applyAlignment="1">
      <alignment horizontal="center" textRotation="90" wrapText="1"/>
      <protection/>
    </xf>
    <xf numFmtId="0" fontId="11" fillId="0" borderId="34" xfId="56" applyFont="1" applyFill="1" applyBorder="1">
      <alignment/>
      <protection/>
    </xf>
    <xf numFmtId="0" fontId="11" fillId="0" borderId="32" xfId="56" applyFont="1" applyFill="1" applyBorder="1" applyAlignment="1">
      <alignment horizontal="center" textRotation="90" wrapText="1"/>
      <protection/>
    </xf>
    <xf numFmtId="0" fontId="11" fillId="0" borderId="32" xfId="56" applyFont="1" applyFill="1" applyBorder="1" applyAlignment="1">
      <alignment wrapText="1"/>
      <protection/>
    </xf>
    <xf numFmtId="0" fontId="11" fillId="0" borderId="36" xfId="56" applyFont="1" applyFill="1" applyBorder="1" applyAlignment="1">
      <alignment horizontal="left" wrapText="1"/>
      <protection/>
    </xf>
    <xf numFmtId="0" fontId="11" fillId="0" borderId="28" xfId="56" applyFont="1" applyFill="1" applyBorder="1" applyAlignment="1">
      <alignment textRotation="90" wrapText="1"/>
      <protection/>
    </xf>
    <xf numFmtId="0" fontId="11" fillId="0" borderId="49" xfId="56" applyFont="1" applyFill="1" applyBorder="1" applyAlignment="1">
      <alignment horizontal="center" textRotation="90" wrapText="1"/>
      <protection/>
    </xf>
    <xf numFmtId="0" fontId="11" fillId="0" borderId="38" xfId="56" applyFont="1" applyFill="1" applyBorder="1" applyAlignment="1">
      <alignment horizontal="center" vertical="center" wrapText="1"/>
      <protection/>
    </xf>
    <xf numFmtId="0" fontId="11" fillId="0" borderId="37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1" fillId="0" borderId="50" xfId="56" applyFont="1" applyFill="1" applyBorder="1">
      <alignment/>
      <protection/>
    </xf>
    <xf numFmtId="0" fontId="11" fillId="0" borderId="31" xfId="56" applyFont="1" applyFill="1" applyBorder="1" applyAlignment="1">
      <alignment horizontal="center" textRotation="90" wrapText="1"/>
      <protection/>
    </xf>
    <xf numFmtId="0" fontId="11" fillId="0" borderId="31" xfId="56" applyFont="1" applyFill="1" applyBorder="1" applyAlignment="1">
      <alignment wrapText="1"/>
      <protection/>
    </xf>
    <xf numFmtId="0" fontId="11" fillId="0" borderId="35" xfId="56" applyFont="1" applyFill="1" applyBorder="1" applyAlignment="1">
      <alignment horizontal="left" wrapText="1"/>
      <protection/>
    </xf>
    <xf numFmtId="0" fontId="11" fillId="0" borderId="27" xfId="56" applyFont="1" applyFill="1" applyBorder="1" applyAlignment="1">
      <alignment textRotation="90" wrapText="1"/>
      <protection/>
    </xf>
    <xf numFmtId="0" fontId="34" fillId="0" borderId="51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>
      <alignment/>
      <protection/>
    </xf>
    <xf numFmtId="0" fontId="5" fillId="0" borderId="0" xfId="56" applyFont="1" applyFill="1" applyBorder="1" applyAlignment="1">
      <alignment horizontal="right" vertical="center"/>
      <protection/>
    </xf>
    <xf numFmtId="49" fontId="8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left"/>
      <protection/>
    </xf>
    <xf numFmtId="49" fontId="34" fillId="0" borderId="0" xfId="56" applyNumberFormat="1" applyFont="1" applyFill="1" applyAlignment="1">
      <alignment horizontal="center" vertical="center"/>
      <protection/>
    </xf>
    <xf numFmtId="0" fontId="35" fillId="0" borderId="26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/>
      <protection/>
    </xf>
    <xf numFmtId="0" fontId="14" fillId="0" borderId="0" xfId="56" applyFont="1" applyFill="1" applyAlignment="1">
      <alignment horizontal="center" vertical="center" wrapText="1"/>
      <protection/>
    </xf>
    <xf numFmtId="0" fontId="36" fillId="0" borderId="28" xfId="56" applyFont="1" applyFill="1" applyBorder="1" applyAlignment="1">
      <alignment horizontal="left" vertical="center" wrapText="1"/>
      <protection/>
    </xf>
    <xf numFmtId="164" fontId="3" fillId="0" borderId="28" xfId="56" applyNumberFormat="1" applyFont="1" applyFill="1" applyBorder="1" applyAlignment="1">
      <alignment horizontal="center" vertical="center"/>
      <protection/>
    </xf>
    <xf numFmtId="0" fontId="13" fillId="0" borderId="39" xfId="61" applyNumberFormat="1" applyFont="1" applyFill="1" applyBorder="1" applyAlignment="1">
      <alignment vertical="center"/>
      <protection/>
    </xf>
    <xf numFmtId="0" fontId="3" fillId="0" borderId="28" xfId="56" applyFont="1" applyFill="1" applyBorder="1" applyAlignment="1">
      <alignment horizontal="left" vertical="center"/>
      <protection/>
    </xf>
    <xf numFmtId="0" fontId="3" fillId="0" borderId="52" xfId="56" applyFont="1" applyFill="1" applyBorder="1" applyAlignment="1">
      <alignment horizontal="center" vertical="center"/>
      <protection/>
    </xf>
    <xf numFmtId="0" fontId="36" fillId="0" borderId="41" xfId="56" applyFont="1" applyFill="1" applyBorder="1" applyAlignment="1">
      <alignment horizontal="left" vertical="center" wrapText="1"/>
      <protection/>
    </xf>
    <xf numFmtId="164" fontId="3" fillId="0" borderId="41" xfId="56" applyNumberFormat="1" applyFont="1" applyFill="1" applyBorder="1" applyAlignment="1">
      <alignment horizontal="center" vertical="center"/>
      <protection/>
    </xf>
    <xf numFmtId="0" fontId="13" fillId="0" borderId="22" xfId="61" applyNumberFormat="1" applyFont="1" applyFill="1" applyBorder="1" applyAlignment="1">
      <alignment vertical="center"/>
      <protection/>
    </xf>
    <xf numFmtId="0" fontId="3" fillId="0" borderId="41" xfId="56" applyFont="1" applyFill="1" applyBorder="1" applyAlignment="1">
      <alignment horizontal="left" vertical="center"/>
      <protection/>
    </xf>
    <xf numFmtId="0" fontId="3" fillId="0" borderId="53" xfId="56" applyFont="1" applyFill="1" applyBorder="1" applyAlignment="1">
      <alignment horizontal="center" vertical="center"/>
      <protection/>
    </xf>
    <xf numFmtId="0" fontId="36" fillId="0" borderId="27" xfId="56" applyFont="1" applyFill="1" applyBorder="1" applyAlignment="1">
      <alignment horizontal="left" vertical="center" wrapText="1"/>
      <protection/>
    </xf>
    <xf numFmtId="164" fontId="3" fillId="0" borderId="27" xfId="56" applyNumberFormat="1" applyFont="1" applyFill="1" applyBorder="1" applyAlignment="1">
      <alignment horizontal="center" vertical="center"/>
      <protection/>
    </xf>
    <xf numFmtId="0" fontId="13" fillId="0" borderId="43" xfId="61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horizontal="left" vertical="center"/>
      <protection/>
    </xf>
    <xf numFmtId="0" fontId="13" fillId="0" borderId="17" xfId="61" applyNumberFormat="1" applyFont="1" applyFill="1" applyBorder="1" applyAlignment="1">
      <alignment vertical="center"/>
      <protection/>
    </xf>
    <xf numFmtId="0" fontId="3" fillId="0" borderId="54" xfId="56" applyFont="1" applyFill="1" applyBorder="1" applyAlignment="1">
      <alignment horizontal="center" vertical="center"/>
      <protection/>
    </xf>
    <xf numFmtId="0" fontId="3" fillId="0" borderId="30" xfId="56" applyFont="1" applyFill="1" applyBorder="1" applyAlignment="1">
      <alignment horizontal="center" vertical="center"/>
      <protection/>
    </xf>
    <xf numFmtId="0" fontId="3" fillId="0" borderId="55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center" textRotation="90" wrapText="1"/>
      <protection/>
    </xf>
    <xf numFmtId="0" fontId="11" fillId="0" borderId="48" xfId="56" applyFont="1" applyFill="1" applyBorder="1" applyAlignment="1">
      <alignment horizontal="center" textRotation="90" wrapText="1"/>
      <protection/>
    </xf>
    <xf numFmtId="0" fontId="11" fillId="0" borderId="56" xfId="56" applyFont="1" applyFill="1" applyBorder="1" applyAlignment="1">
      <alignment horizontal="center" textRotation="90" wrapText="1"/>
      <protection/>
    </xf>
    <xf numFmtId="0" fontId="10" fillId="0" borderId="34" xfId="56" applyNumberFormat="1" applyFont="1" applyFill="1" applyBorder="1" applyAlignment="1">
      <alignment horizont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9;&#1072;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82;&#1080;\&#1045;&#1075;&#1086;&#1088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образования и науки администрации г.Новокузнецка
Комитет по физической культуре, спорту и туризму администрации г.Новокузнецка
Городской Дворец детского (юношеского) творчества им.Н.К.Крупской</v>
          </cell>
        </row>
        <row r="25">
          <cell r="C25" t="str">
            <v>XI муниципальные соревнования по спортивному туризму на лыжных дистанциях "Юный спасатель"</v>
          </cell>
        </row>
        <row r="26">
          <cell r="C26" t="str">
            <v>14-15 февраля 2015 года</v>
          </cell>
        </row>
        <row r="27">
          <cell r="C27" t="str">
            <v>с.Сосновка</v>
          </cell>
        </row>
        <row r="29">
          <cell r="C29" t="str">
            <v>В.А. Беликов, СС1К, г. Новокузнецк</v>
          </cell>
        </row>
        <row r="30">
          <cell r="C30" t="str">
            <v>О.С. Пашкова,  СС2К, г. Новокузнецк</v>
          </cell>
        </row>
        <row r="32">
          <cell r="C32" t="str">
            <v>О.С. Пашкова,  СС2К,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Стажеры</v>
          </cell>
          <cell r="D46" t="str">
            <v>Стажеры</v>
          </cell>
          <cell r="E46" t="str">
            <v>СТАЖЕРЫ/ЮНОШИ</v>
          </cell>
          <cell r="F46" t="str">
            <v>СТАЖЕРЫ/ДЕВУШКИ</v>
          </cell>
          <cell r="M46">
            <v>12</v>
          </cell>
          <cell r="N46">
            <v>15</v>
          </cell>
          <cell r="Q46">
            <v>0</v>
          </cell>
        </row>
        <row r="47">
          <cell r="C47" t="str">
            <v>Спасатели</v>
          </cell>
          <cell r="D47" t="str">
            <v>Спасатели</v>
          </cell>
          <cell r="E47" t="str">
            <v>СПАСАТЕЛИ/ЮНИОРЫ</v>
          </cell>
          <cell r="F47" t="str">
            <v>СПАСАТЕЛИ/ЮНИОРКИ</v>
          </cell>
          <cell r="M47">
            <v>16</v>
          </cell>
          <cell r="N47">
            <v>18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МБОУ ДОД "СДЮТЭ"</v>
          </cell>
          <cell r="C2" t="str">
            <v>Таштагол</v>
          </cell>
          <cell r="D2" t="str">
            <v>Южанин Михаил Александрович</v>
          </cell>
          <cell r="E2" t="str">
            <v>1.1</v>
          </cell>
          <cell r="F2">
            <v>1</v>
          </cell>
          <cell r="H2" t="str">
            <v>Агафонов Егор</v>
          </cell>
          <cell r="I2" t="str">
            <v>12.12.2003</v>
          </cell>
          <cell r="J2" t="str">
            <v>б/р</v>
          </cell>
          <cell r="K2" t="str">
            <v>м</v>
          </cell>
          <cell r="L2" t="str">
            <v>Стажеры</v>
          </cell>
          <cell r="N2">
            <v>1</v>
          </cell>
          <cell r="O2" t="str">
            <v/>
          </cell>
          <cell r="P2">
            <v>1</v>
          </cell>
          <cell r="Q2">
            <v>0</v>
          </cell>
          <cell r="R2">
            <v>2003</v>
          </cell>
          <cell r="U2" t="str">
            <v/>
          </cell>
        </row>
        <row r="3">
          <cell r="A3" t="str">
            <v>1.2</v>
          </cell>
          <cell r="B3" t="str">
            <v>МБОУ ДОД "СДЮТЭ"</v>
          </cell>
          <cell r="C3" t="str">
            <v>Таштагол</v>
          </cell>
          <cell r="D3" t="str">
            <v>Южанин Михаил Александрович</v>
          </cell>
          <cell r="E3" t="str">
            <v>1.2</v>
          </cell>
          <cell r="F3">
            <v>2</v>
          </cell>
          <cell r="H3" t="str">
            <v>Стручков Артем</v>
          </cell>
          <cell r="I3" t="str">
            <v>20.01.2004 </v>
          </cell>
          <cell r="J3" t="str">
            <v>б/р</v>
          </cell>
          <cell r="K3" t="str">
            <v>м</v>
          </cell>
          <cell r="L3" t="str">
            <v>Стажеры</v>
          </cell>
          <cell r="N3">
            <v>1</v>
          </cell>
          <cell r="O3" t="str">
            <v/>
          </cell>
          <cell r="P3">
            <v>1</v>
          </cell>
          <cell r="Q3">
            <v>0</v>
          </cell>
          <cell r="R3">
            <v>2004</v>
          </cell>
          <cell r="U3" t="str">
            <v/>
          </cell>
        </row>
        <row r="4">
          <cell r="A4" t="str">
            <v>1.3</v>
          </cell>
          <cell r="B4" t="str">
            <v>МБОУ ДОД "СДЮТЭ"</v>
          </cell>
          <cell r="C4" t="str">
            <v>Таштагол</v>
          </cell>
          <cell r="D4" t="str">
            <v>Южанин Михаил Александрович</v>
          </cell>
          <cell r="E4" t="str">
            <v>1.3</v>
          </cell>
          <cell r="F4">
            <v>3</v>
          </cell>
          <cell r="H4" t="str">
            <v>Баженов Павел</v>
          </cell>
          <cell r="I4" t="str">
            <v>26.04.2003</v>
          </cell>
          <cell r="J4" t="str">
            <v>б/р</v>
          </cell>
          <cell r="K4" t="str">
            <v>м</v>
          </cell>
          <cell r="L4" t="str">
            <v>Стажеры</v>
          </cell>
          <cell r="N4">
            <v>1</v>
          </cell>
          <cell r="O4" t="str">
            <v/>
          </cell>
          <cell r="P4">
            <v>1</v>
          </cell>
          <cell r="Q4">
            <v>0</v>
          </cell>
          <cell r="R4">
            <v>2003</v>
          </cell>
          <cell r="U4" t="str">
            <v/>
          </cell>
        </row>
        <row r="5">
          <cell r="A5" t="str">
            <v>1.4</v>
          </cell>
          <cell r="B5" t="str">
            <v>МБОУ ДОД "СДЮТЭ"</v>
          </cell>
          <cell r="C5" t="str">
            <v>Таштагол</v>
          </cell>
          <cell r="D5" t="str">
            <v>Южанин Михаил Александрович</v>
          </cell>
          <cell r="E5" t="str">
            <v>1.4</v>
          </cell>
          <cell r="F5">
            <v>4</v>
          </cell>
          <cell r="H5" t="str">
            <v>Симонова Алла</v>
          </cell>
          <cell r="I5" t="str">
            <v>26.04.2001</v>
          </cell>
          <cell r="J5" t="str">
            <v>б/р</v>
          </cell>
          <cell r="K5" t="str">
            <v>ж</v>
          </cell>
          <cell r="L5" t="str">
            <v>Стажеры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2001</v>
          </cell>
          <cell r="U5" t="str">
            <v/>
          </cell>
        </row>
        <row r="6">
          <cell r="A6" t="str">
            <v>1.5</v>
          </cell>
          <cell r="B6" t="str">
            <v>МБОУ ДОД "СДЮТЭ"</v>
          </cell>
          <cell r="C6" t="str">
            <v>Таштагол</v>
          </cell>
          <cell r="D6" t="str">
            <v>Бредихин Михаил Сергеевич</v>
          </cell>
          <cell r="E6" t="str">
            <v>1.5</v>
          </cell>
          <cell r="F6">
            <v>5</v>
          </cell>
          <cell r="H6" t="str">
            <v>Францев Кирилл</v>
          </cell>
          <cell r="I6" t="str">
            <v>07.11.2001</v>
          </cell>
          <cell r="J6" t="str">
            <v>б/р</v>
          </cell>
          <cell r="K6" t="str">
            <v>м</v>
          </cell>
          <cell r="L6" t="str">
            <v>Стажеры</v>
          </cell>
          <cell r="N6">
            <v>1</v>
          </cell>
          <cell r="O6" t="str">
            <v/>
          </cell>
          <cell r="P6">
            <v>2</v>
          </cell>
          <cell r="Q6">
            <v>0</v>
          </cell>
          <cell r="R6">
            <v>2001</v>
          </cell>
          <cell r="U6" t="str">
            <v/>
          </cell>
        </row>
        <row r="7">
          <cell r="A7" t="str">
            <v>1.6</v>
          </cell>
          <cell r="B7" t="str">
            <v>МБОУ ДОД "СДЮТЭ"</v>
          </cell>
          <cell r="C7" t="str">
            <v>Таштагол</v>
          </cell>
          <cell r="D7" t="str">
            <v>Бредихин Михаил Сергеевич</v>
          </cell>
          <cell r="E7" t="str">
            <v>1.6</v>
          </cell>
          <cell r="F7">
            <v>6</v>
          </cell>
          <cell r="H7" t="str">
            <v>Гречушкин Максим</v>
          </cell>
          <cell r="I7" t="str">
            <v>18.06.2000</v>
          </cell>
          <cell r="J7" t="str">
            <v>б/р</v>
          </cell>
          <cell r="K7" t="str">
            <v>м</v>
          </cell>
          <cell r="L7" t="str">
            <v>Стажеры</v>
          </cell>
          <cell r="N7">
            <v>1</v>
          </cell>
          <cell r="O7" t="str">
            <v/>
          </cell>
          <cell r="P7">
            <v>2</v>
          </cell>
          <cell r="Q7">
            <v>0</v>
          </cell>
          <cell r="R7">
            <v>2000</v>
          </cell>
          <cell r="U7" t="str">
            <v/>
          </cell>
        </row>
        <row r="8">
          <cell r="A8" t="str">
            <v>1.7</v>
          </cell>
          <cell r="B8" t="str">
            <v>МБОУ ДОД "СДЮТЭ"</v>
          </cell>
          <cell r="C8" t="str">
            <v>Таштагол</v>
          </cell>
          <cell r="D8" t="str">
            <v>Бредихин Михаил Сергеевич</v>
          </cell>
          <cell r="E8" t="str">
            <v>1.7</v>
          </cell>
          <cell r="F8">
            <v>7</v>
          </cell>
          <cell r="H8" t="str">
            <v>Кусургашев Илья</v>
          </cell>
          <cell r="I8" t="str">
            <v>10.06.2002</v>
          </cell>
          <cell r="J8" t="str">
            <v>б/р</v>
          </cell>
          <cell r="K8" t="str">
            <v>м</v>
          </cell>
          <cell r="L8" t="str">
            <v>Стажеры</v>
          </cell>
          <cell r="N8">
            <v>1</v>
          </cell>
          <cell r="O8" t="str">
            <v/>
          </cell>
          <cell r="P8">
            <v>2</v>
          </cell>
          <cell r="Q8">
            <v>0</v>
          </cell>
          <cell r="R8">
            <v>2002</v>
          </cell>
          <cell r="U8" t="str">
            <v/>
          </cell>
        </row>
        <row r="9">
          <cell r="A9" t="str">
            <v>1.8</v>
          </cell>
          <cell r="B9" t="str">
            <v>МБОУ ДОД "СДЮТЭ"</v>
          </cell>
          <cell r="C9" t="str">
            <v>Таштагол</v>
          </cell>
          <cell r="D9" t="str">
            <v>Бредихин Михаил Сергеевич</v>
          </cell>
          <cell r="E9" t="str">
            <v>1.8</v>
          </cell>
          <cell r="F9">
            <v>8</v>
          </cell>
          <cell r="H9" t="str">
            <v>Бондаренко Анастасия</v>
          </cell>
          <cell r="I9" t="str">
            <v>10.04.2001</v>
          </cell>
          <cell r="J9" t="str">
            <v>б/р</v>
          </cell>
          <cell r="K9" t="str">
            <v>ж</v>
          </cell>
          <cell r="L9" t="str">
            <v>Стажеры</v>
          </cell>
          <cell r="N9">
            <v>1</v>
          </cell>
          <cell r="O9" t="str">
            <v/>
          </cell>
          <cell r="P9">
            <v>2</v>
          </cell>
          <cell r="Q9">
            <v>0</v>
          </cell>
          <cell r="R9">
            <v>2001</v>
          </cell>
          <cell r="U9" t="str">
            <v/>
          </cell>
        </row>
        <row r="10">
          <cell r="A10" t="str">
            <v>1.9</v>
          </cell>
          <cell r="B10" t="str">
            <v>МБОУ ДОД "СДЮТЭ"</v>
          </cell>
          <cell r="C10" t="str">
            <v>Таштагол</v>
          </cell>
          <cell r="D10" t="str">
            <v>Бредихин Михаил Сергеевич</v>
          </cell>
          <cell r="E10" t="str">
            <v>1.9</v>
          </cell>
          <cell r="F10">
            <v>9</v>
          </cell>
          <cell r="H10" t="str">
            <v>Попов Александр</v>
          </cell>
          <cell r="I10" t="str">
            <v>22.01.1998</v>
          </cell>
          <cell r="J10" t="str">
            <v>б/р</v>
          </cell>
          <cell r="K10" t="str">
            <v>м</v>
          </cell>
          <cell r="L10" t="str">
            <v>Спасатели</v>
          </cell>
          <cell r="N10">
            <v>1</v>
          </cell>
          <cell r="O10" t="str">
            <v/>
          </cell>
          <cell r="P10">
            <v>3</v>
          </cell>
          <cell r="Q10">
            <v>0</v>
          </cell>
          <cell r="R10">
            <v>1998</v>
          </cell>
          <cell r="U10" t="str">
            <v/>
          </cell>
        </row>
        <row r="11">
          <cell r="A11" t="str">
            <v>1.10</v>
          </cell>
          <cell r="B11" t="str">
            <v>МБОУ ДОД "СДЮТЭ"</v>
          </cell>
          <cell r="C11" t="str">
            <v>Таштагол</v>
          </cell>
          <cell r="D11" t="str">
            <v>Бредихин Михаил Сергеевич</v>
          </cell>
          <cell r="E11" t="str">
            <v>1.10</v>
          </cell>
          <cell r="F11">
            <v>10</v>
          </cell>
          <cell r="H11" t="str">
            <v>Табакаев Сергей</v>
          </cell>
          <cell r="I11" t="str">
            <v>12.07.1998</v>
          </cell>
          <cell r="J11" t="str">
            <v>б/р</v>
          </cell>
          <cell r="K11" t="str">
            <v>м</v>
          </cell>
          <cell r="L11" t="str">
            <v>Спасатели</v>
          </cell>
          <cell r="N11">
            <v>1</v>
          </cell>
          <cell r="O11" t="str">
            <v/>
          </cell>
          <cell r="P11">
            <v>3</v>
          </cell>
          <cell r="Q11">
            <v>0</v>
          </cell>
          <cell r="R11">
            <v>1998</v>
          </cell>
          <cell r="U11" t="str">
            <v/>
          </cell>
        </row>
        <row r="12">
          <cell r="A12" t="str">
            <v>1.11</v>
          </cell>
          <cell r="B12" t="str">
            <v>МБОУ ДОД "СДЮТЭ"</v>
          </cell>
          <cell r="C12" t="str">
            <v>Таштагол</v>
          </cell>
          <cell r="D12" t="str">
            <v>Бредихин Михаил Сергеевич</v>
          </cell>
          <cell r="E12" t="str">
            <v>1.11</v>
          </cell>
          <cell r="F12">
            <v>11</v>
          </cell>
          <cell r="H12" t="str">
            <v>Кусургашев Алексей</v>
          </cell>
          <cell r="I12" t="str">
            <v>01.07.1999</v>
          </cell>
          <cell r="J12" t="str">
            <v>б/р</v>
          </cell>
          <cell r="K12" t="str">
            <v>м</v>
          </cell>
          <cell r="L12" t="str">
            <v>Спасатели</v>
          </cell>
          <cell r="N12">
            <v>1</v>
          </cell>
          <cell r="O12" t="str">
            <v/>
          </cell>
          <cell r="P12">
            <v>3</v>
          </cell>
          <cell r="Q12">
            <v>0</v>
          </cell>
          <cell r="R12">
            <v>1999</v>
          </cell>
          <cell r="U12" t="str">
            <v/>
          </cell>
        </row>
        <row r="13">
          <cell r="A13" t="str">
            <v>1.12</v>
          </cell>
          <cell r="B13" t="str">
            <v>МБОУ ДОД "СДЮТЭ"</v>
          </cell>
          <cell r="C13" t="str">
            <v>Таштагол</v>
          </cell>
          <cell r="D13" t="str">
            <v>Бредихин Михаил Сергеевич</v>
          </cell>
          <cell r="E13" t="str">
            <v>1.12</v>
          </cell>
          <cell r="F13">
            <v>12</v>
          </cell>
          <cell r="H13" t="str">
            <v>Терешкова Анастасия</v>
          </cell>
          <cell r="I13" t="str">
            <v>26.06.1998</v>
          </cell>
          <cell r="J13" t="str">
            <v>б/р</v>
          </cell>
          <cell r="K13" t="str">
            <v>ж</v>
          </cell>
          <cell r="L13" t="str">
            <v>Спасатели</v>
          </cell>
          <cell r="N13">
            <v>1</v>
          </cell>
          <cell r="O13" t="str">
            <v/>
          </cell>
          <cell r="P13">
            <v>3</v>
          </cell>
          <cell r="Q13">
            <v>0</v>
          </cell>
          <cell r="R13">
            <v>1998</v>
          </cell>
          <cell r="U13" t="str">
            <v/>
          </cell>
        </row>
        <row r="14">
          <cell r="A14" t="str">
            <v>2.1</v>
          </cell>
          <cell r="B14" t="str">
            <v>Орион 1</v>
          </cell>
          <cell r="C14" t="str">
            <v>Новокузнецк</v>
          </cell>
          <cell r="D14" t="str">
            <v>Пятаков Юрий Сергеевич</v>
          </cell>
          <cell r="E14" t="str">
            <v>2.1</v>
          </cell>
          <cell r="F14">
            <v>1</v>
          </cell>
          <cell r="H14" t="str">
            <v>Лукичев Семен</v>
          </cell>
          <cell r="I14" t="str">
            <v>08.03.1997</v>
          </cell>
          <cell r="J14" t="str">
            <v>I</v>
          </cell>
          <cell r="K14" t="str">
            <v>м</v>
          </cell>
          <cell r="L14" t="str">
            <v>Спасатели</v>
          </cell>
          <cell r="N14">
            <v>1</v>
          </cell>
          <cell r="O14" t="str">
            <v/>
          </cell>
          <cell r="P14">
            <v>1</v>
          </cell>
          <cell r="Q14">
            <v>10</v>
          </cell>
          <cell r="R14">
            <v>1997</v>
          </cell>
          <cell r="U14" t="str">
            <v/>
          </cell>
        </row>
        <row r="15">
          <cell r="A15" t="str">
            <v>2.2</v>
          </cell>
          <cell r="B15" t="str">
            <v>Орион 1</v>
          </cell>
          <cell r="C15" t="str">
            <v>Новокузнецк</v>
          </cell>
          <cell r="D15" t="str">
            <v>Пятаков Юрий Сергеевич</v>
          </cell>
          <cell r="E15" t="str">
            <v>2.2</v>
          </cell>
          <cell r="F15">
            <v>2</v>
          </cell>
          <cell r="H15" t="str">
            <v>Корнев Александр</v>
          </cell>
          <cell r="I15" t="str">
            <v>19.09.1999</v>
          </cell>
          <cell r="J15" t="str">
            <v>II</v>
          </cell>
          <cell r="K15" t="str">
            <v>м</v>
          </cell>
          <cell r="L15" t="str">
            <v>Спасатели</v>
          </cell>
          <cell r="N15">
            <v>1</v>
          </cell>
          <cell r="O15" t="str">
            <v/>
          </cell>
          <cell r="P15">
            <v>1</v>
          </cell>
          <cell r="Q15">
            <v>3</v>
          </cell>
          <cell r="R15">
            <v>1999</v>
          </cell>
          <cell r="U15" t="str">
            <v/>
          </cell>
        </row>
        <row r="16">
          <cell r="A16" t="str">
            <v>2.3</v>
          </cell>
          <cell r="B16" t="str">
            <v>Орион 1</v>
          </cell>
          <cell r="C16" t="str">
            <v>Новокузнецк</v>
          </cell>
          <cell r="D16" t="str">
            <v>Пятаков Юрий Сергеевич</v>
          </cell>
          <cell r="E16" t="str">
            <v>2.3</v>
          </cell>
          <cell r="F16">
            <v>3</v>
          </cell>
          <cell r="H16" t="str">
            <v>Карбач Леонид</v>
          </cell>
          <cell r="I16" t="str">
            <v>06.09.1998</v>
          </cell>
          <cell r="J16" t="str">
            <v>II</v>
          </cell>
          <cell r="K16" t="str">
            <v>м</v>
          </cell>
          <cell r="L16" t="str">
            <v>Спасатели</v>
          </cell>
          <cell r="N16">
            <v>1</v>
          </cell>
          <cell r="O16" t="str">
            <v/>
          </cell>
          <cell r="P16">
            <v>1</v>
          </cell>
          <cell r="Q16">
            <v>3</v>
          </cell>
          <cell r="R16">
            <v>1998</v>
          </cell>
          <cell r="U16" t="str">
            <v/>
          </cell>
        </row>
        <row r="17">
          <cell r="A17" t="str">
            <v>2.4</v>
          </cell>
          <cell r="B17" t="str">
            <v>Орион 1</v>
          </cell>
          <cell r="C17" t="str">
            <v>Новокузнецк</v>
          </cell>
          <cell r="D17" t="str">
            <v>Пятаков Юрий Сергеевич</v>
          </cell>
          <cell r="E17" t="str">
            <v>2.4</v>
          </cell>
          <cell r="F17">
            <v>4</v>
          </cell>
          <cell r="H17" t="str">
            <v>Нестерова Анастасия</v>
          </cell>
          <cell r="I17" t="str">
            <v>05.12.1998</v>
          </cell>
          <cell r="J17" t="str">
            <v>I</v>
          </cell>
          <cell r="K17" t="str">
            <v>ж</v>
          </cell>
          <cell r="L17" t="str">
            <v>Спасатели</v>
          </cell>
          <cell r="N17">
            <v>1</v>
          </cell>
          <cell r="O17" t="str">
            <v/>
          </cell>
          <cell r="P17">
            <v>1</v>
          </cell>
          <cell r="Q17">
            <v>10</v>
          </cell>
          <cell r="R17">
            <v>1998</v>
          </cell>
          <cell r="U17" t="str">
            <v/>
          </cell>
        </row>
        <row r="18">
          <cell r="A18" t="str">
            <v>2.5</v>
          </cell>
          <cell r="B18" t="str">
            <v>Орион 2</v>
          </cell>
          <cell r="C18" t="str">
            <v>Новокузнецк</v>
          </cell>
          <cell r="D18" t="str">
            <v>Пятаков Юрий Сергеевич</v>
          </cell>
          <cell r="E18" t="str">
            <v>2.5</v>
          </cell>
          <cell r="F18">
            <v>5</v>
          </cell>
          <cell r="H18" t="str">
            <v>Габидулин Роман</v>
          </cell>
          <cell r="I18" t="str">
            <v>23.07.1998</v>
          </cell>
          <cell r="J18" t="str">
            <v>II</v>
          </cell>
          <cell r="K18" t="str">
            <v>м</v>
          </cell>
          <cell r="L18" t="str">
            <v>Спасатели</v>
          </cell>
          <cell r="N18">
            <v>1</v>
          </cell>
          <cell r="O18" t="str">
            <v/>
          </cell>
          <cell r="P18">
            <v>2</v>
          </cell>
          <cell r="Q18">
            <v>3</v>
          </cell>
          <cell r="R18">
            <v>1998</v>
          </cell>
          <cell r="U18" t="str">
            <v/>
          </cell>
        </row>
        <row r="19">
          <cell r="A19" t="str">
            <v>2.6</v>
          </cell>
          <cell r="B19" t="str">
            <v>Орион 2</v>
          </cell>
          <cell r="C19" t="str">
            <v>Новокузнецк</v>
          </cell>
          <cell r="D19" t="str">
            <v>Пятаков Юрий Сергеевич</v>
          </cell>
          <cell r="E19" t="str">
            <v>2.6</v>
          </cell>
          <cell r="F19">
            <v>6</v>
          </cell>
          <cell r="H19" t="str">
            <v>Дворнина Анастасия</v>
          </cell>
          <cell r="I19" t="str">
            <v>27.08.1998</v>
          </cell>
          <cell r="J19" t="str">
            <v>II</v>
          </cell>
          <cell r="K19" t="str">
            <v>ж</v>
          </cell>
          <cell r="L19" t="str">
            <v>Спасатели</v>
          </cell>
          <cell r="N19">
            <v>1</v>
          </cell>
          <cell r="O19" t="str">
            <v/>
          </cell>
          <cell r="P19">
            <v>2</v>
          </cell>
          <cell r="Q19">
            <v>3</v>
          </cell>
          <cell r="R19">
            <v>1998</v>
          </cell>
          <cell r="U19" t="str">
            <v/>
          </cell>
        </row>
        <row r="20">
          <cell r="A20" t="str">
            <v>2.7</v>
          </cell>
          <cell r="B20" t="str">
            <v>Орион 2</v>
          </cell>
          <cell r="C20" t="str">
            <v>Новокузнецк</v>
          </cell>
          <cell r="D20" t="str">
            <v>Пятаков Юрий Сергеевич</v>
          </cell>
          <cell r="E20" t="str">
            <v>2.7</v>
          </cell>
          <cell r="F20">
            <v>7</v>
          </cell>
          <cell r="H20" t="str">
            <v>Харькина Ирина</v>
          </cell>
          <cell r="I20" t="str">
            <v>17.11.1999</v>
          </cell>
          <cell r="J20" t="str">
            <v>II</v>
          </cell>
          <cell r="K20" t="str">
            <v>ж</v>
          </cell>
          <cell r="L20" t="str">
            <v>Спасатели</v>
          </cell>
          <cell r="N20">
            <v>1</v>
          </cell>
          <cell r="O20" t="str">
            <v/>
          </cell>
          <cell r="P20">
            <v>2</v>
          </cell>
          <cell r="Q20">
            <v>3</v>
          </cell>
          <cell r="R20">
            <v>1999</v>
          </cell>
          <cell r="U20" t="str">
            <v/>
          </cell>
        </row>
        <row r="21">
          <cell r="A21" t="str">
            <v>2.8</v>
          </cell>
          <cell r="B21" t="str">
            <v>Орион 2</v>
          </cell>
          <cell r="C21" t="str">
            <v>Новокузнецк</v>
          </cell>
          <cell r="D21" t="str">
            <v>Пятаков Юрий Сергеевич</v>
          </cell>
          <cell r="E21" t="str">
            <v>2.8</v>
          </cell>
          <cell r="F21">
            <v>8</v>
          </cell>
          <cell r="H21" t="str">
            <v>Сапегина Ульяна</v>
          </cell>
          <cell r="I21" t="str">
            <v>06.08.1998</v>
          </cell>
          <cell r="J21" t="str">
            <v>II</v>
          </cell>
          <cell r="K21" t="str">
            <v>ж</v>
          </cell>
          <cell r="L21" t="str">
            <v>Спасатели</v>
          </cell>
          <cell r="N21">
            <v>1</v>
          </cell>
          <cell r="O21" t="str">
            <v/>
          </cell>
          <cell r="P21">
            <v>2</v>
          </cell>
          <cell r="Q21">
            <v>3</v>
          </cell>
          <cell r="R21">
            <v>1998</v>
          </cell>
          <cell r="U21" t="str">
            <v/>
          </cell>
        </row>
        <row r="22">
          <cell r="A22" t="str">
            <v>3.1</v>
          </cell>
          <cell r="B22" t="str">
            <v>Орион 1</v>
          </cell>
          <cell r="C22" t="str">
            <v>Новокузнецк</v>
          </cell>
          <cell r="D22" t="str">
            <v>Егорова Галина Николаевна</v>
          </cell>
          <cell r="E22" t="str">
            <v>3.1</v>
          </cell>
          <cell r="F22">
            <v>1</v>
          </cell>
          <cell r="H22" t="str">
            <v>Тихонов Тимофей</v>
          </cell>
          <cell r="I22" t="str">
            <v>20.07.2001</v>
          </cell>
          <cell r="J22" t="str">
            <v>III</v>
          </cell>
          <cell r="K22" t="str">
            <v>м</v>
          </cell>
          <cell r="L22" t="str">
            <v>Стажеры</v>
          </cell>
          <cell r="N22">
            <v>1</v>
          </cell>
          <cell r="O22" t="str">
            <v/>
          </cell>
          <cell r="P22">
            <v>1</v>
          </cell>
          <cell r="Q22">
            <v>1</v>
          </cell>
          <cell r="R22">
            <v>2001</v>
          </cell>
          <cell r="U22" t="str">
            <v/>
          </cell>
        </row>
        <row r="23">
          <cell r="A23" t="str">
            <v>3.2</v>
          </cell>
          <cell r="B23" t="str">
            <v>Орион 1</v>
          </cell>
          <cell r="C23" t="str">
            <v>Новокузнецк</v>
          </cell>
          <cell r="D23" t="str">
            <v>Егорова Галина Николаевна</v>
          </cell>
          <cell r="E23" t="str">
            <v>3.2</v>
          </cell>
          <cell r="F23">
            <v>2</v>
          </cell>
          <cell r="H23" t="str">
            <v>Тарнаков Алексей</v>
          </cell>
          <cell r="I23" t="str">
            <v>19.04.2000</v>
          </cell>
          <cell r="J23" t="str">
            <v>II</v>
          </cell>
          <cell r="K23" t="str">
            <v>м</v>
          </cell>
          <cell r="L23" t="str">
            <v>Стажеры</v>
          </cell>
          <cell r="N23">
            <v>1</v>
          </cell>
          <cell r="O23" t="str">
            <v/>
          </cell>
          <cell r="P23">
            <v>1</v>
          </cell>
          <cell r="Q23">
            <v>3</v>
          </cell>
          <cell r="R23">
            <v>2000</v>
          </cell>
          <cell r="U23" t="str">
            <v/>
          </cell>
        </row>
        <row r="24">
          <cell r="A24" t="str">
            <v>3.3</v>
          </cell>
          <cell r="B24" t="str">
            <v>Орион 1</v>
          </cell>
          <cell r="C24" t="str">
            <v>Новокузнецк</v>
          </cell>
          <cell r="D24" t="str">
            <v>Егорова Галина Николаевна</v>
          </cell>
          <cell r="E24" t="str">
            <v>3.3</v>
          </cell>
          <cell r="F24">
            <v>3</v>
          </cell>
          <cell r="H24" t="str">
            <v>Дуплинский Алексей</v>
          </cell>
          <cell r="I24" t="str">
            <v>14.04.2000</v>
          </cell>
          <cell r="J24" t="str">
            <v>II</v>
          </cell>
          <cell r="K24" t="str">
            <v>м</v>
          </cell>
          <cell r="L24" t="str">
            <v>Стажеры</v>
          </cell>
          <cell r="N24">
            <v>1</v>
          </cell>
          <cell r="O24" t="str">
            <v/>
          </cell>
          <cell r="P24">
            <v>1</v>
          </cell>
          <cell r="Q24">
            <v>3</v>
          </cell>
          <cell r="R24">
            <v>2000</v>
          </cell>
          <cell r="U24" t="str">
            <v/>
          </cell>
        </row>
        <row r="25">
          <cell r="A25" t="str">
            <v>3.4</v>
          </cell>
          <cell r="B25" t="str">
            <v>Орион 1</v>
          </cell>
          <cell r="C25" t="str">
            <v>Новокузнецк</v>
          </cell>
          <cell r="D25" t="str">
            <v>Егорова Галина Николаевна</v>
          </cell>
          <cell r="E25" t="str">
            <v>3.4</v>
          </cell>
          <cell r="F25">
            <v>4</v>
          </cell>
          <cell r="H25" t="str">
            <v>Гусейнова Эльмира</v>
          </cell>
          <cell r="I25" t="str">
            <v>16.03.2000</v>
          </cell>
          <cell r="J25" t="str">
            <v>II</v>
          </cell>
          <cell r="K25" t="str">
            <v>ж</v>
          </cell>
          <cell r="L25" t="str">
            <v>Стажеры</v>
          </cell>
          <cell r="N25">
            <v>1</v>
          </cell>
          <cell r="O25" t="str">
            <v/>
          </cell>
          <cell r="P25">
            <v>1</v>
          </cell>
          <cell r="Q25">
            <v>3</v>
          </cell>
          <cell r="R25">
            <v>2000</v>
          </cell>
          <cell r="U25" t="str">
            <v/>
          </cell>
        </row>
        <row r="26">
          <cell r="A26" t="str">
            <v>3.5</v>
          </cell>
          <cell r="B26" t="str">
            <v>Орион 2</v>
          </cell>
          <cell r="C26" t="str">
            <v>Новокузнецк</v>
          </cell>
          <cell r="D26" t="str">
            <v>Егорова Галина Николаевна</v>
          </cell>
          <cell r="E26" t="str">
            <v>3.5</v>
          </cell>
          <cell r="F26">
            <v>5</v>
          </cell>
          <cell r="H26" t="str">
            <v>Пенкин Никита</v>
          </cell>
          <cell r="I26" t="str">
            <v>04.04.2000</v>
          </cell>
          <cell r="J26" t="str">
            <v>III</v>
          </cell>
          <cell r="K26" t="str">
            <v>м</v>
          </cell>
          <cell r="L26" t="str">
            <v>Стажеры</v>
          </cell>
          <cell r="N26">
            <v>1</v>
          </cell>
          <cell r="O26" t="str">
            <v/>
          </cell>
          <cell r="P26">
            <v>2</v>
          </cell>
          <cell r="Q26">
            <v>1</v>
          </cell>
          <cell r="R26">
            <v>2000</v>
          </cell>
          <cell r="U26" t="str">
            <v/>
          </cell>
        </row>
        <row r="27">
          <cell r="A27" t="str">
            <v>3.6</v>
          </cell>
          <cell r="B27" t="str">
            <v>Орион 2</v>
          </cell>
          <cell r="C27" t="str">
            <v>Новокузнецк</v>
          </cell>
          <cell r="D27" t="str">
            <v>Егорова Галина Николаевна</v>
          </cell>
          <cell r="E27" t="str">
            <v>3.6</v>
          </cell>
          <cell r="F27">
            <v>6</v>
          </cell>
          <cell r="H27" t="str">
            <v>Гермаш Григорий</v>
          </cell>
          <cell r="I27" t="str">
            <v>22.06.2001</v>
          </cell>
          <cell r="J27" t="str">
            <v>II</v>
          </cell>
          <cell r="K27" t="str">
            <v>м</v>
          </cell>
          <cell r="L27" t="str">
            <v>Стажеры</v>
          </cell>
          <cell r="N27">
            <v>1</v>
          </cell>
          <cell r="O27" t="str">
            <v/>
          </cell>
          <cell r="P27">
            <v>2</v>
          </cell>
          <cell r="Q27">
            <v>3</v>
          </cell>
          <cell r="R27">
            <v>2001</v>
          </cell>
          <cell r="U27" t="str">
            <v/>
          </cell>
        </row>
        <row r="28">
          <cell r="A28" t="str">
            <v>3.7</v>
          </cell>
          <cell r="B28" t="str">
            <v>Орион 2</v>
          </cell>
          <cell r="C28" t="str">
            <v>Новокузнецк</v>
          </cell>
          <cell r="D28" t="str">
            <v>Егорова Галина Николаевна</v>
          </cell>
          <cell r="E28" t="str">
            <v>3.7</v>
          </cell>
          <cell r="F28">
            <v>7</v>
          </cell>
          <cell r="H28" t="str">
            <v>Калинин Юрий</v>
          </cell>
          <cell r="I28" t="str">
            <v>08.06.2000</v>
          </cell>
          <cell r="J28" t="str">
            <v>II</v>
          </cell>
          <cell r="K28" t="str">
            <v>м</v>
          </cell>
          <cell r="L28" t="str">
            <v>Стажеры</v>
          </cell>
          <cell r="N28">
            <v>1</v>
          </cell>
          <cell r="O28" t="str">
            <v/>
          </cell>
          <cell r="P28">
            <v>2</v>
          </cell>
          <cell r="Q28">
            <v>3</v>
          </cell>
          <cell r="R28">
            <v>2000</v>
          </cell>
          <cell r="U28" t="str">
            <v/>
          </cell>
        </row>
        <row r="29">
          <cell r="A29" t="str">
            <v>3.8</v>
          </cell>
          <cell r="B29" t="str">
            <v>Орион 2</v>
          </cell>
          <cell r="C29" t="str">
            <v>Новокузнецк</v>
          </cell>
          <cell r="D29" t="str">
            <v>Егорова Галина Николаевна</v>
          </cell>
          <cell r="E29" t="str">
            <v>3.8</v>
          </cell>
          <cell r="F29">
            <v>8</v>
          </cell>
          <cell r="H29" t="str">
            <v>Коротчик Анастасия</v>
          </cell>
          <cell r="I29" t="str">
            <v>06.10.2000</v>
          </cell>
          <cell r="J29" t="str">
            <v>II</v>
          </cell>
          <cell r="K29" t="str">
            <v>ж</v>
          </cell>
          <cell r="L29" t="str">
            <v>Стажеры</v>
          </cell>
          <cell r="N29">
            <v>1</v>
          </cell>
          <cell r="O29" t="str">
            <v/>
          </cell>
          <cell r="P29">
            <v>2</v>
          </cell>
          <cell r="Q29">
            <v>3</v>
          </cell>
          <cell r="R29">
            <v>2000</v>
          </cell>
          <cell r="U29" t="str">
            <v/>
          </cell>
        </row>
        <row r="30">
          <cell r="A30" t="str">
            <v>3.9</v>
          </cell>
          <cell r="B30" t="str">
            <v>Орион 3 </v>
          </cell>
          <cell r="C30" t="str">
            <v>Новокузнецк</v>
          </cell>
          <cell r="D30" t="str">
            <v>Гнездилов Павел Константинович</v>
          </cell>
          <cell r="E30" t="str">
            <v>3.9</v>
          </cell>
          <cell r="F30">
            <v>9</v>
          </cell>
          <cell r="H30" t="str">
            <v>Погорелов Александр</v>
          </cell>
          <cell r="I30" t="str">
            <v>10.07.2002</v>
          </cell>
          <cell r="J30" t="str">
            <v>1ю</v>
          </cell>
          <cell r="K30" t="str">
            <v>м</v>
          </cell>
          <cell r="L30" t="str">
            <v>Стажеры</v>
          </cell>
          <cell r="N30">
            <v>1</v>
          </cell>
          <cell r="O30" t="str">
            <v/>
          </cell>
          <cell r="P30">
            <v>3</v>
          </cell>
          <cell r="Q30">
            <v>1</v>
          </cell>
          <cell r="R30">
            <v>2002</v>
          </cell>
          <cell r="U30" t="str">
            <v/>
          </cell>
        </row>
        <row r="31">
          <cell r="A31" t="str">
            <v>3.10</v>
          </cell>
          <cell r="B31" t="str">
            <v>Орион 3 </v>
          </cell>
          <cell r="C31" t="str">
            <v>Новокузнецк</v>
          </cell>
          <cell r="D31" t="str">
            <v>Гнездилов Павел Константинович</v>
          </cell>
          <cell r="E31" t="str">
            <v>3.10</v>
          </cell>
          <cell r="F31">
            <v>10</v>
          </cell>
          <cell r="H31" t="str">
            <v>Шаметько Данил</v>
          </cell>
          <cell r="I31" t="str">
            <v>17.07.2000</v>
          </cell>
          <cell r="J31" t="str">
            <v>2ю</v>
          </cell>
          <cell r="K31" t="str">
            <v>м</v>
          </cell>
          <cell r="L31" t="str">
            <v>Стажеры</v>
          </cell>
          <cell r="N31">
            <v>1</v>
          </cell>
          <cell r="O31" t="str">
            <v/>
          </cell>
          <cell r="P31">
            <v>3</v>
          </cell>
          <cell r="Q31">
            <v>0.3</v>
          </cell>
          <cell r="R31">
            <v>2000</v>
          </cell>
          <cell r="U31" t="str">
            <v/>
          </cell>
        </row>
        <row r="32">
          <cell r="A32" t="str">
            <v>3.11</v>
          </cell>
          <cell r="B32" t="str">
            <v>Орион 3 </v>
          </cell>
          <cell r="C32" t="str">
            <v>Новокузнецк</v>
          </cell>
          <cell r="D32" t="str">
            <v>Гнездилов Павел Константинович</v>
          </cell>
          <cell r="E32" t="str">
            <v>3.11</v>
          </cell>
          <cell r="F32">
            <v>11</v>
          </cell>
          <cell r="H32" t="str">
            <v>Подсевалов Артем</v>
          </cell>
          <cell r="I32" t="str">
            <v>04.01.2001</v>
          </cell>
          <cell r="J32" t="str">
            <v>1ю</v>
          </cell>
          <cell r="K32" t="str">
            <v>м</v>
          </cell>
          <cell r="L32" t="str">
            <v>Стажеры</v>
          </cell>
          <cell r="N32">
            <v>1</v>
          </cell>
          <cell r="O32" t="str">
            <v/>
          </cell>
          <cell r="P32">
            <v>3</v>
          </cell>
          <cell r="Q32">
            <v>1</v>
          </cell>
          <cell r="R32">
            <v>2001</v>
          </cell>
          <cell r="U32" t="str">
            <v/>
          </cell>
        </row>
        <row r="33">
          <cell r="A33" t="str">
            <v>3.12</v>
          </cell>
          <cell r="B33" t="str">
            <v>Орион 3 </v>
          </cell>
          <cell r="C33" t="str">
            <v>Новокузнецк</v>
          </cell>
          <cell r="D33" t="str">
            <v>Гнездилов Павел Константинович</v>
          </cell>
          <cell r="E33" t="str">
            <v>3.12</v>
          </cell>
          <cell r="F33">
            <v>12</v>
          </cell>
          <cell r="H33" t="str">
            <v>Рожкова Екатерина</v>
          </cell>
          <cell r="I33" t="str">
            <v>03.01.2000</v>
          </cell>
          <cell r="J33" t="str">
            <v>1ю</v>
          </cell>
          <cell r="K33" t="str">
            <v>ж</v>
          </cell>
          <cell r="L33" t="str">
            <v>Стажеры</v>
          </cell>
          <cell r="N33">
            <v>1</v>
          </cell>
          <cell r="O33" t="str">
            <v/>
          </cell>
          <cell r="P33">
            <v>3</v>
          </cell>
          <cell r="Q33">
            <v>1</v>
          </cell>
          <cell r="R33">
            <v>2000</v>
          </cell>
          <cell r="U33" t="str">
            <v/>
          </cell>
        </row>
        <row r="34">
          <cell r="A34" t="str">
            <v>3.13</v>
          </cell>
          <cell r="B34" t="str">
            <v>Орион 3</v>
          </cell>
          <cell r="C34" t="str">
            <v>Новокузнецк</v>
          </cell>
          <cell r="D34" t="str">
            <v>Гнездилов Павел Константинович</v>
          </cell>
          <cell r="E34" t="str">
            <v>3.13</v>
          </cell>
          <cell r="F34">
            <v>13</v>
          </cell>
          <cell r="H34" t="str">
            <v>Лукичев Дмитрий</v>
          </cell>
          <cell r="I34" t="str">
            <v>17.12.2001</v>
          </cell>
          <cell r="J34" t="str">
            <v>III</v>
          </cell>
          <cell r="K34" t="str">
            <v>м</v>
          </cell>
          <cell r="L34" t="str">
            <v>Стажеры</v>
          </cell>
          <cell r="N34">
            <v>1</v>
          </cell>
          <cell r="O34" t="str">
            <v/>
          </cell>
          <cell r="Q34">
            <v>1</v>
          </cell>
          <cell r="R34">
            <v>2001</v>
          </cell>
          <cell r="U34" t="str">
            <v/>
          </cell>
        </row>
        <row r="35">
          <cell r="A35" t="str">
            <v>3.14</v>
          </cell>
          <cell r="B35" t="str">
            <v>Орион 3</v>
          </cell>
          <cell r="C35" t="str">
            <v>Новокузнецк</v>
          </cell>
          <cell r="D35" t="str">
            <v>Гнездилов Павел Константинович</v>
          </cell>
          <cell r="E35" t="str">
            <v>3.14</v>
          </cell>
          <cell r="F35">
            <v>14</v>
          </cell>
          <cell r="H35" t="str">
            <v>Кропотин Захар</v>
          </cell>
          <cell r="I35" t="str">
            <v>22.03.2003</v>
          </cell>
          <cell r="J35" t="str">
            <v>б/р</v>
          </cell>
          <cell r="K35" t="str">
            <v>м</v>
          </cell>
          <cell r="L35" t="str">
            <v>Стажеры</v>
          </cell>
          <cell r="N35">
            <v>1</v>
          </cell>
          <cell r="O35" t="str">
            <v/>
          </cell>
          <cell r="Q35">
            <v>0</v>
          </cell>
          <cell r="R35">
            <v>2003</v>
          </cell>
          <cell r="U35" t="str">
            <v/>
          </cell>
        </row>
        <row r="36">
          <cell r="A36" t="str">
            <v>4.1</v>
          </cell>
          <cell r="B36" t="str">
            <v>Орион 31-1</v>
          </cell>
          <cell r="C36" t="str">
            <v>Новокузнецк</v>
          </cell>
          <cell r="D36" t="str">
            <v>Синев Кирилл Владимирович</v>
          </cell>
          <cell r="E36" t="str">
            <v>4.1</v>
          </cell>
          <cell r="F36">
            <v>1</v>
          </cell>
          <cell r="H36" t="str">
            <v>Абрашкин Денис</v>
          </cell>
          <cell r="I36" t="str">
            <v>18.09.2000</v>
          </cell>
          <cell r="J36" t="str">
            <v>III</v>
          </cell>
          <cell r="K36" t="str">
            <v>м</v>
          </cell>
          <cell r="L36" t="str">
            <v>Стажеры</v>
          </cell>
          <cell r="N36">
            <v>1</v>
          </cell>
          <cell r="O36" t="str">
            <v/>
          </cell>
          <cell r="P36">
            <v>1</v>
          </cell>
          <cell r="Q36">
            <v>1</v>
          </cell>
          <cell r="R36">
            <v>2000</v>
          </cell>
          <cell r="U36" t="str">
            <v/>
          </cell>
        </row>
        <row r="37">
          <cell r="A37" t="str">
            <v>4.2</v>
          </cell>
          <cell r="B37" t="str">
            <v>Орион 31-1</v>
          </cell>
          <cell r="C37" t="str">
            <v>Новокузнецк</v>
          </cell>
          <cell r="D37" t="str">
            <v>Синев Кирилл Владимирович</v>
          </cell>
          <cell r="E37" t="str">
            <v>4.2</v>
          </cell>
          <cell r="F37">
            <v>2</v>
          </cell>
          <cell r="H37" t="str">
            <v>Долгачев Александр</v>
          </cell>
          <cell r="I37" t="str">
            <v>13.06.2000</v>
          </cell>
          <cell r="J37" t="str">
            <v>II</v>
          </cell>
          <cell r="K37" t="str">
            <v>м</v>
          </cell>
          <cell r="L37" t="str">
            <v>Стажеры</v>
          </cell>
          <cell r="N37">
            <v>1</v>
          </cell>
          <cell r="O37" t="str">
            <v/>
          </cell>
          <cell r="P37">
            <v>1</v>
          </cell>
          <cell r="Q37">
            <v>3</v>
          </cell>
          <cell r="R37">
            <v>2000</v>
          </cell>
          <cell r="U37" t="str">
            <v/>
          </cell>
        </row>
        <row r="38">
          <cell r="A38" t="str">
            <v>4.3</v>
          </cell>
          <cell r="B38" t="str">
            <v>Орион 31-1</v>
          </cell>
          <cell r="C38" t="str">
            <v>Новокузнецк</v>
          </cell>
          <cell r="D38" t="str">
            <v>Синев Кирилл Владимирович</v>
          </cell>
          <cell r="E38" t="str">
            <v>4.3</v>
          </cell>
          <cell r="F38">
            <v>3</v>
          </cell>
          <cell r="H38" t="str">
            <v>Кукунов Никита</v>
          </cell>
          <cell r="I38" t="str">
            <v>25.03.2001</v>
          </cell>
          <cell r="J38" t="str">
            <v>б/р</v>
          </cell>
          <cell r="K38" t="str">
            <v>м</v>
          </cell>
          <cell r="L38" t="str">
            <v>Стажеры</v>
          </cell>
          <cell r="N38">
            <v>1</v>
          </cell>
          <cell r="O38" t="str">
            <v/>
          </cell>
          <cell r="P38">
            <v>2</v>
          </cell>
          <cell r="Q38">
            <v>0</v>
          </cell>
          <cell r="R38">
            <v>2001</v>
          </cell>
          <cell r="U38" t="str">
            <v/>
          </cell>
        </row>
        <row r="39">
          <cell r="A39" t="str">
            <v>4.4</v>
          </cell>
          <cell r="B39" t="str">
            <v>Орион 31-1</v>
          </cell>
          <cell r="C39" t="str">
            <v>Новокузнецк</v>
          </cell>
          <cell r="D39" t="str">
            <v>Синев Кирилл Владимирович</v>
          </cell>
          <cell r="E39" t="str">
            <v>4.4</v>
          </cell>
          <cell r="F39">
            <v>4</v>
          </cell>
          <cell r="H39" t="str">
            <v>Зайцева Ирина</v>
          </cell>
          <cell r="I39" t="str">
            <v>23.10.2001</v>
          </cell>
          <cell r="J39" t="str">
            <v>III</v>
          </cell>
          <cell r="K39" t="str">
            <v>ж</v>
          </cell>
          <cell r="L39" t="str">
            <v>Стажеры</v>
          </cell>
          <cell r="N39">
            <v>1</v>
          </cell>
          <cell r="O39" t="str">
            <v/>
          </cell>
          <cell r="P39">
            <v>1</v>
          </cell>
          <cell r="Q39">
            <v>1</v>
          </cell>
          <cell r="R39">
            <v>2001</v>
          </cell>
          <cell r="U39" t="str">
            <v/>
          </cell>
        </row>
        <row r="40">
          <cell r="A40" t="str">
            <v>4.5</v>
          </cell>
          <cell r="B40" t="str">
            <v>Орион 31-2</v>
          </cell>
          <cell r="C40" t="str">
            <v>Новокузнецк</v>
          </cell>
          <cell r="D40" t="str">
            <v>Синев Кирилл Владимирович</v>
          </cell>
          <cell r="E40" t="str">
            <v>4.5</v>
          </cell>
          <cell r="F40">
            <v>5</v>
          </cell>
          <cell r="H40" t="str">
            <v>Боровков Дмитрий</v>
          </cell>
          <cell r="I40" t="str">
            <v>10.07.2002</v>
          </cell>
          <cell r="J40" t="str">
            <v>III</v>
          </cell>
          <cell r="K40" t="str">
            <v>м</v>
          </cell>
          <cell r="L40" t="str">
            <v>Стажеры</v>
          </cell>
          <cell r="N40">
            <v>1</v>
          </cell>
          <cell r="O40" t="str">
            <v/>
          </cell>
          <cell r="P40">
            <v>2</v>
          </cell>
          <cell r="Q40">
            <v>1</v>
          </cell>
          <cell r="R40">
            <v>2002</v>
          </cell>
          <cell r="U40" t="str">
            <v/>
          </cell>
        </row>
        <row r="41">
          <cell r="A41" t="str">
            <v>4.6</v>
          </cell>
          <cell r="B41" t="str">
            <v>Орион 31-2</v>
          </cell>
          <cell r="C41" t="str">
            <v>Новокузнецк</v>
          </cell>
          <cell r="D41" t="str">
            <v>Синев Кирилл Владимирович</v>
          </cell>
          <cell r="E41" t="str">
            <v>4.6</v>
          </cell>
          <cell r="F41">
            <v>6</v>
          </cell>
          <cell r="H41" t="str">
            <v>Неверов Дмитрий</v>
          </cell>
          <cell r="I41" t="str">
            <v>04.04.2000</v>
          </cell>
          <cell r="J41" t="str">
            <v>III</v>
          </cell>
          <cell r="K41" t="str">
            <v>м</v>
          </cell>
          <cell r="L41" t="str">
            <v>Стажеры</v>
          </cell>
          <cell r="N41">
            <v>1</v>
          </cell>
          <cell r="O41" t="str">
            <v/>
          </cell>
          <cell r="P41">
            <v>1</v>
          </cell>
          <cell r="Q41">
            <v>1</v>
          </cell>
          <cell r="R41">
            <v>2000</v>
          </cell>
          <cell r="U41" t="str">
            <v/>
          </cell>
        </row>
        <row r="42">
          <cell r="A42" t="str">
            <v>4.7</v>
          </cell>
          <cell r="B42" t="str">
            <v>Орион 31-2</v>
          </cell>
          <cell r="C42" t="str">
            <v>Новокузнецк</v>
          </cell>
          <cell r="D42" t="str">
            <v>Синев Кирилл Владимирович</v>
          </cell>
          <cell r="E42" t="str">
            <v>4.7</v>
          </cell>
          <cell r="F42">
            <v>7</v>
          </cell>
          <cell r="H42" t="str">
            <v>Крюков Андрей</v>
          </cell>
          <cell r="I42" t="str">
            <v>03.11.2000</v>
          </cell>
          <cell r="J42" t="str">
            <v>б/р</v>
          </cell>
          <cell r="K42" t="str">
            <v>м</v>
          </cell>
          <cell r="L42" t="str">
            <v>Стажеры</v>
          </cell>
          <cell r="N42">
            <v>1</v>
          </cell>
          <cell r="O42" t="str">
            <v/>
          </cell>
          <cell r="P42">
            <v>2</v>
          </cell>
          <cell r="Q42">
            <v>0</v>
          </cell>
          <cell r="R42">
            <v>2000</v>
          </cell>
          <cell r="U42" t="str">
            <v/>
          </cell>
        </row>
        <row r="43">
          <cell r="A43" t="str">
            <v>4.8</v>
          </cell>
          <cell r="B43" t="str">
            <v>Орион 31-2</v>
          </cell>
          <cell r="C43" t="str">
            <v>Новокузнецк</v>
          </cell>
          <cell r="D43" t="str">
            <v>Синев Кирилл Владимирович</v>
          </cell>
          <cell r="E43" t="str">
            <v>4.8</v>
          </cell>
          <cell r="F43">
            <v>8</v>
          </cell>
          <cell r="H43" t="str">
            <v>Пермякова София</v>
          </cell>
          <cell r="I43" t="str">
            <v>25.03.2005</v>
          </cell>
          <cell r="J43" t="str">
            <v>2ю</v>
          </cell>
          <cell r="K43" t="str">
            <v>ж</v>
          </cell>
          <cell r="L43" t="str">
            <v>Стажеры</v>
          </cell>
          <cell r="N43">
            <v>1</v>
          </cell>
          <cell r="O43" t="str">
            <v/>
          </cell>
          <cell r="P43">
            <v>2</v>
          </cell>
          <cell r="Q43">
            <v>0.3</v>
          </cell>
          <cell r="R43">
            <v>2005</v>
          </cell>
          <cell r="U43" t="str">
            <v/>
          </cell>
        </row>
        <row r="44">
          <cell r="A44" t="str">
            <v>5.1</v>
          </cell>
          <cell r="B44" t="str">
            <v>Ориоша</v>
          </cell>
          <cell r="C44" t="str">
            <v>Новокузнецк</v>
          </cell>
          <cell r="D44" t="str">
            <v>Суховольский Станислав Евгеньевич</v>
          </cell>
          <cell r="E44" t="str">
            <v>5.1</v>
          </cell>
          <cell r="F44">
            <v>1</v>
          </cell>
          <cell r="H44" t="str">
            <v>Тарнаков Константин</v>
          </cell>
          <cell r="I44" t="str">
            <v>12.02.2003</v>
          </cell>
          <cell r="J44" t="str">
            <v>2ю</v>
          </cell>
          <cell r="K44" t="str">
            <v>м</v>
          </cell>
          <cell r="L44" t="str">
            <v>Стажеры</v>
          </cell>
          <cell r="N44">
            <v>1</v>
          </cell>
          <cell r="O44" t="str">
            <v/>
          </cell>
          <cell r="P44">
            <v>1</v>
          </cell>
          <cell r="Q44">
            <v>0.3</v>
          </cell>
          <cell r="R44">
            <v>2003</v>
          </cell>
          <cell r="U44" t="str">
            <v/>
          </cell>
        </row>
        <row r="45">
          <cell r="A45" t="str">
            <v>5.2</v>
          </cell>
          <cell r="B45" t="str">
            <v>Ориоша</v>
          </cell>
          <cell r="C45" t="str">
            <v>Новокузнецк</v>
          </cell>
          <cell r="D45" t="str">
            <v>Суховольский Станислав Евгеньевич</v>
          </cell>
          <cell r="E45" t="str">
            <v>5.2</v>
          </cell>
          <cell r="F45">
            <v>2</v>
          </cell>
          <cell r="H45" t="str">
            <v>Митусов Игорь</v>
          </cell>
          <cell r="I45" t="str">
            <v>24.03.2004</v>
          </cell>
          <cell r="J45" t="str">
            <v>2ю</v>
          </cell>
          <cell r="K45" t="str">
            <v>м</v>
          </cell>
          <cell r="L45" t="str">
            <v>Стажеры</v>
          </cell>
          <cell r="N45">
            <v>1</v>
          </cell>
          <cell r="O45" t="str">
            <v/>
          </cell>
          <cell r="P45">
            <v>1</v>
          </cell>
          <cell r="Q45">
            <v>0.3</v>
          </cell>
          <cell r="R45">
            <v>2004</v>
          </cell>
          <cell r="U45" t="str">
            <v/>
          </cell>
        </row>
        <row r="46">
          <cell r="A46" t="str">
            <v>5.3</v>
          </cell>
          <cell r="B46" t="str">
            <v>Ориоша</v>
          </cell>
          <cell r="C46" t="str">
            <v>Новокузнецк</v>
          </cell>
          <cell r="D46" t="str">
            <v>Суховольский Станислав Евгеньевич</v>
          </cell>
          <cell r="E46" t="str">
            <v>5.3</v>
          </cell>
          <cell r="F46">
            <v>3</v>
          </cell>
          <cell r="H46" t="str">
            <v>Малков Глеб</v>
          </cell>
          <cell r="I46" t="str">
            <v>10.06.2003</v>
          </cell>
          <cell r="J46" t="str">
            <v>1ю</v>
          </cell>
          <cell r="K46" t="str">
            <v>м</v>
          </cell>
          <cell r="L46" t="str">
            <v>Стажеры</v>
          </cell>
          <cell r="N46">
            <v>1</v>
          </cell>
          <cell r="O46" t="str">
            <v/>
          </cell>
          <cell r="P46">
            <v>1</v>
          </cell>
          <cell r="Q46">
            <v>1</v>
          </cell>
          <cell r="R46">
            <v>2003</v>
          </cell>
          <cell r="U46" t="str">
            <v/>
          </cell>
        </row>
        <row r="47">
          <cell r="A47" t="str">
            <v>5.4</v>
          </cell>
          <cell r="B47" t="str">
            <v>Ориоша</v>
          </cell>
          <cell r="C47" t="str">
            <v>Новокузнецк</v>
          </cell>
          <cell r="D47" t="str">
            <v>Суховольский Станислав Евгеньевич</v>
          </cell>
          <cell r="E47" t="str">
            <v>5.4</v>
          </cell>
          <cell r="F47">
            <v>4</v>
          </cell>
          <cell r="H47" t="str">
            <v>Головина Мария</v>
          </cell>
          <cell r="I47" t="str">
            <v>02.10.2004</v>
          </cell>
          <cell r="J47" t="str">
            <v>2ю</v>
          </cell>
          <cell r="K47" t="str">
            <v>ж</v>
          </cell>
          <cell r="L47" t="str">
            <v>Стажеры</v>
          </cell>
          <cell r="N47">
            <v>1</v>
          </cell>
          <cell r="O47" t="str">
            <v/>
          </cell>
          <cell r="P47">
            <v>1</v>
          </cell>
          <cell r="Q47">
            <v>0.3</v>
          </cell>
          <cell r="R47">
            <v>2004</v>
          </cell>
          <cell r="U47" t="str">
            <v/>
          </cell>
        </row>
        <row r="48">
          <cell r="A48" t="str">
            <v>5.5</v>
          </cell>
          <cell r="B48" t="str">
            <v>Капитоша</v>
          </cell>
          <cell r="C48" t="str">
            <v>Новокузнецк</v>
          </cell>
          <cell r="D48" t="str">
            <v>Суховольский Станислав Евгеньевич</v>
          </cell>
          <cell r="E48" t="str">
            <v>5.5</v>
          </cell>
          <cell r="F48">
            <v>5</v>
          </cell>
          <cell r="H48" t="str">
            <v>Демидов Илья</v>
          </cell>
          <cell r="I48" t="str">
            <v>22.03.2002</v>
          </cell>
          <cell r="J48" t="str">
            <v>3ю</v>
          </cell>
          <cell r="K48" t="str">
            <v>м</v>
          </cell>
          <cell r="L48" t="str">
            <v>Стажеры</v>
          </cell>
          <cell r="N48">
            <v>1</v>
          </cell>
          <cell r="O48" t="str">
            <v/>
          </cell>
          <cell r="P48">
            <v>2</v>
          </cell>
          <cell r="Q48">
            <v>0.1</v>
          </cell>
          <cell r="R48">
            <v>2002</v>
          </cell>
          <cell r="U48" t="str">
            <v/>
          </cell>
        </row>
        <row r="49">
          <cell r="A49" t="str">
            <v>5.6</v>
          </cell>
          <cell r="B49" t="str">
            <v>Капитоша</v>
          </cell>
          <cell r="C49" t="str">
            <v>Новокузнецк</v>
          </cell>
          <cell r="D49" t="str">
            <v>Суховольский Станислав Евгеньевич</v>
          </cell>
          <cell r="E49" t="str">
            <v>5.6</v>
          </cell>
          <cell r="F49">
            <v>6</v>
          </cell>
          <cell r="H49" t="str">
            <v>Кабанов Илья</v>
          </cell>
          <cell r="I49" t="str">
            <v>27.08.2002</v>
          </cell>
          <cell r="J49" t="str">
            <v>б/р</v>
          </cell>
          <cell r="K49" t="str">
            <v>м</v>
          </cell>
          <cell r="L49" t="str">
            <v>Стажеры</v>
          </cell>
          <cell r="N49">
            <v>1</v>
          </cell>
          <cell r="O49" t="str">
            <v/>
          </cell>
          <cell r="P49">
            <v>2</v>
          </cell>
          <cell r="Q49">
            <v>0</v>
          </cell>
          <cell r="R49">
            <v>2002</v>
          </cell>
          <cell r="U49" t="str">
            <v/>
          </cell>
        </row>
        <row r="50">
          <cell r="A50" t="str">
            <v>5.7</v>
          </cell>
          <cell r="B50" t="str">
            <v>Капитоша</v>
          </cell>
          <cell r="C50" t="str">
            <v>Новокузнецк</v>
          </cell>
          <cell r="D50" t="str">
            <v>Суховольский Станислав Евгеньевич</v>
          </cell>
          <cell r="E50" t="str">
            <v>5.7</v>
          </cell>
          <cell r="F50">
            <v>7</v>
          </cell>
          <cell r="H50" t="str">
            <v>Атаманченко Федор</v>
          </cell>
          <cell r="I50" t="str">
            <v>30.12.2001</v>
          </cell>
          <cell r="J50" t="str">
            <v>3ю</v>
          </cell>
          <cell r="K50" t="str">
            <v>м</v>
          </cell>
          <cell r="L50" t="str">
            <v>Стажеры</v>
          </cell>
          <cell r="N50">
            <v>1</v>
          </cell>
          <cell r="O50" t="str">
            <v/>
          </cell>
          <cell r="P50">
            <v>2</v>
          </cell>
          <cell r="Q50">
            <v>0.1</v>
          </cell>
          <cell r="R50">
            <v>2001</v>
          </cell>
          <cell r="U50" t="str">
            <v/>
          </cell>
        </row>
        <row r="51">
          <cell r="A51" t="str">
            <v>5.8</v>
          </cell>
          <cell r="B51" t="str">
            <v>Капитоша</v>
          </cell>
          <cell r="C51" t="str">
            <v>Новокузнецк</v>
          </cell>
          <cell r="D51" t="str">
            <v>Суховольский Станислав Евгеньевич</v>
          </cell>
          <cell r="E51" t="str">
            <v>5.8</v>
          </cell>
          <cell r="F51">
            <v>8</v>
          </cell>
          <cell r="H51" t="str">
            <v>Щербакова Наталья</v>
          </cell>
          <cell r="I51" t="str">
            <v>17.12.2002</v>
          </cell>
          <cell r="J51" t="str">
            <v>2ю</v>
          </cell>
          <cell r="K51" t="str">
            <v>ж</v>
          </cell>
          <cell r="L51" t="str">
            <v>Стажеры</v>
          </cell>
          <cell r="N51">
            <v>1</v>
          </cell>
          <cell r="O51" t="str">
            <v/>
          </cell>
          <cell r="P51">
            <v>2</v>
          </cell>
          <cell r="Q51">
            <v>0.3</v>
          </cell>
          <cell r="R51">
            <v>2002</v>
          </cell>
          <cell r="U51" t="str">
            <v/>
          </cell>
        </row>
        <row r="52">
          <cell r="A52" t="str">
            <v>5.9</v>
          </cell>
          <cell r="B52" t="str">
            <v>Новотур</v>
          </cell>
          <cell r="C52" t="str">
            <v>Новокузнецк</v>
          </cell>
          <cell r="D52" t="str">
            <v>Сергеева Наталья Сергеевна</v>
          </cell>
          <cell r="E52" t="str">
            <v>5.9</v>
          </cell>
          <cell r="F52">
            <v>9</v>
          </cell>
          <cell r="H52" t="str">
            <v>Иванов Виталий</v>
          </cell>
          <cell r="I52" t="str">
            <v>01.07.2000</v>
          </cell>
          <cell r="J52" t="str">
            <v>1ю</v>
          </cell>
          <cell r="K52" t="str">
            <v>м</v>
          </cell>
          <cell r="L52" t="str">
            <v>Стажеры</v>
          </cell>
          <cell r="N52">
            <v>1</v>
          </cell>
          <cell r="O52" t="str">
            <v/>
          </cell>
          <cell r="P52">
            <v>3</v>
          </cell>
          <cell r="Q52">
            <v>1</v>
          </cell>
          <cell r="R52">
            <v>2000</v>
          </cell>
          <cell r="U52" t="str">
            <v/>
          </cell>
        </row>
        <row r="53">
          <cell r="A53" t="str">
            <v>5.10</v>
          </cell>
          <cell r="B53" t="str">
            <v>Новотур</v>
          </cell>
          <cell r="C53" t="str">
            <v>Новокузнецк</v>
          </cell>
          <cell r="D53" t="str">
            <v>Сергеева Наталья Сергеевна</v>
          </cell>
          <cell r="E53" t="str">
            <v>5.10</v>
          </cell>
          <cell r="F53">
            <v>10</v>
          </cell>
          <cell r="H53" t="str">
            <v>Сидиченко Марк</v>
          </cell>
          <cell r="I53" t="str">
            <v>27.04.2003</v>
          </cell>
          <cell r="J53" t="str">
            <v>1ю</v>
          </cell>
          <cell r="K53" t="str">
            <v>м</v>
          </cell>
          <cell r="L53" t="str">
            <v>Стажеры</v>
          </cell>
          <cell r="N53">
            <v>1</v>
          </cell>
          <cell r="O53" t="str">
            <v/>
          </cell>
          <cell r="P53">
            <v>3</v>
          </cell>
          <cell r="Q53">
            <v>1</v>
          </cell>
          <cell r="R53">
            <v>2003</v>
          </cell>
          <cell r="U53" t="str">
            <v/>
          </cell>
        </row>
        <row r="54">
          <cell r="A54" t="str">
            <v>5.11</v>
          </cell>
          <cell r="B54" t="str">
            <v>Новотур</v>
          </cell>
          <cell r="C54" t="str">
            <v>Новокузнецк</v>
          </cell>
          <cell r="D54" t="str">
            <v>Сергеева Наталья Сергеевна</v>
          </cell>
          <cell r="E54" t="str">
            <v>5.11</v>
          </cell>
          <cell r="F54">
            <v>11</v>
          </cell>
          <cell r="H54" t="str">
            <v>Гребенчук Дмитрий</v>
          </cell>
          <cell r="I54" t="str">
            <v>07.11.2002</v>
          </cell>
          <cell r="J54" t="str">
            <v>2ю</v>
          </cell>
          <cell r="K54" t="str">
            <v>м</v>
          </cell>
          <cell r="L54" t="str">
            <v>Стажеры</v>
          </cell>
          <cell r="N54">
            <v>1</v>
          </cell>
          <cell r="O54" t="str">
            <v/>
          </cell>
          <cell r="P54">
            <v>3</v>
          </cell>
          <cell r="Q54">
            <v>0.3</v>
          </cell>
          <cell r="R54">
            <v>2002</v>
          </cell>
          <cell r="U54" t="str">
            <v/>
          </cell>
        </row>
        <row r="55">
          <cell r="A55" t="str">
            <v>5.12</v>
          </cell>
          <cell r="B55" t="str">
            <v>Новотур</v>
          </cell>
          <cell r="C55" t="str">
            <v>Новокузнецк</v>
          </cell>
          <cell r="D55" t="str">
            <v>Сергеева Наталья Сергеевна</v>
          </cell>
          <cell r="E55" t="str">
            <v>5.12</v>
          </cell>
          <cell r="F55">
            <v>12</v>
          </cell>
          <cell r="H55" t="str">
            <v>Мустафина Алина</v>
          </cell>
          <cell r="I55" t="str">
            <v>09.09.2002</v>
          </cell>
          <cell r="J55" t="str">
            <v>3ю</v>
          </cell>
          <cell r="K55" t="str">
            <v>ж</v>
          </cell>
          <cell r="L55" t="str">
            <v>Стажеры</v>
          </cell>
          <cell r="N55">
            <v>1</v>
          </cell>
          <cell r="O55" t="str">
            <v/>
          </cell>
          <cell r="P55">
            <v>3</v>
          </cell>
          <cell r="Q55">
            <v>0.1</v>
          </cell>
          <cell r="R55">
            <v>2002</v>
          </cell>
          <cell r="U55" t="str">
            <v/>
          </cell>
        </row>
        <row r="56">
          <cell r="A56" t="str">
            <v>6.1</v>
          </cell>
          <cell r="B56" t="str">
            <v>МБОУ ДОД ДЮЦ</v>
          </cell>
          <cell r="C56" t="str">
            <v>Междуреченск</v>
          </cell>
          <cell r="D56" t="str">
            <v>Васина Наталья Александровна</v>
          </cell>
          <cell r="E56" t="str">
            <v>6.1</v>
          </cell>
          <cell r="F56">
            <v>1</v>
          </cell>
          <cell r="H56" t="str">
            <v>Ертышов Константин</v>
          </cell>
          <cell r="I56" t="str">
            <v>07.12.1998</v>
          </cell>
          <cell r="J56" t="str">
            <v>II</v>
          </cell>
          <cell r="K56" t="str">
            <v>м</v>
          </cell>
          <cell r="L56" t="str">
            <v>Спасатели</v>
          </cell>
          <cell r="N56">
            <v>1</v>
          </cell>
          <cell r="O56" t="str">
            <v/>
          </cell>
          <cell r="Q56">
            <v>3</v>
          </cell>
          <cell r="R56">
            <v>1998</v>
          </cell>
          <cell r="U56" t="str">
            <v/>
          </cell>
        </row>
        <row r="57">
          <cell r="A57" t="str">
            <v>6.2</v>
          </cell>
          <cell r="B57" t="str">
            <v>МБОУ ДОД ДЮЦ</v>
          </cell>
          <cell r="C57" t="str">
            <v>Междуреченск</v>
          </cell>
          <cell r="D57" t="str">
            <v>Васина Наталья Александровна</v>
          </cell>
          <cell r="E57" t="str">
            <v>6.2</v>
          </cell>
          <cell r="F57">
            <v>2</v>
          </cell>
          <cell r="H57" t="str">
            <v>Кальсин Иван</v>
          </cell>
          <cell r="I57" t="str">
            <v>22.03.1999</v>
          </cell>
          <cell r="J57" t="str">
            <v>III</v>
          </cell>
          <cell r="K57" t="str">
            <v>м</v>
          </cell>
          <cell r="L57" t="str">
            <v>Спасатели</v>
          </cell>
          <cell r="N57">
            <v>1</v>
          </cell>
          <cell r="O57" t="str">
            <v/>
          </cell>
          <cell r="P57">
            <v>1</v>
          </cell>
          <cell r="Q57">
            <v>1</v>
          </cell>
          <cell r="R57">
            <v>1999</v>
          </cell>
          <cell r="U57" t="str">
            <v/>
          </cell>
        </row>
        <row r="58">
          <cell r="A58" t="str">
            <v>6.3</v>
          </cell>
          <cell r="B58" t="str">
            <v>МБОУ ДОД ДЮЦ</v>
          </cell>
          <cell r="C58" t="str">
            <v>Междуреченск</v>
          </cell>
          <cell r="D58" t="str">
            <v>Васина Наталья Александровна</v>
          </cell>
          <cell r="E58" t="str">
            <v>6.3</v>
          </cell>
          <cell r="F58">
            <v>3</v>
          </cell>
          <cell r="H58" t="str">
            <v>Борисов Александр</v>
          </cell>
          <cell r="I58" t="str">
            <v>09.07.1999</v>
          </cell>
          <cell r="J58" t="str">
            <v>2ю</v>
          </cell>
          <cell r="K58" t="str">
            <v>м</v>
          </cell>
          <cell r="L58" t="str">
            <v>Спасатели</v>
          </cell>
          <cell r="N58">
            <v>1</v>
          </cell>
          <cell r="O58" t="str">
            <v/>
          </cell>
          <cell r="P58">
            <v>1</v>
          </cell>
          <cell r="Q58">
            <v>0.3</v>
          </cell>
          <cell r="R58">
            <v>1999</v>
          </cell>
          <cell r="U58" t="str">
            <v/>
          </cell>
        </row>
        <row r="59">
          <cell r="A59" t="str">
            <v>6.4</v>
          </cell>
          <cell r="B59" t="str">
            <v>МБОУ ДОД ДЮЦ</v>
          </cell>
          <cell r="C59" t="str">
            <v>Междуреченск</v>
          </cell>
          <cell r="D59" t="str">
            <v>Васина Наталья Александровна</v>
          </cell>
          <cell r="E59" t="str">
            <v>6.4</v>
          </cell>
          <cell r="F59">
            <v>4</v>
          </cell>
          <cell r="H59" t="str">
            <v>Савельев Владислав</v>
          </cell>
          <cell r="I59" t="str">
            <v>06.03.1999</v>
          </cell>
          <cell r="J59" t="str">
            <v>2ю</v>
          </cell>
          <cell r="K59" t="str">
            <v>м</v>
          </cell>
          <cell r="L59" t="str">
            <v>Спасатели</v>
          </cell>
          <cell r="N59">
            <v>1</v>
          </cell>
          <cell r="O59" t="str">
            <v/>
          </cell>
          <cell r="Q59">
            <v>0.3</v>
          </cell>
          <cell r="R59">
            <v>1999</v>
          </cell>
          <cell r="U59" t="str">
            <v/>
          </cell>
        </row>
        <row r="60">
          <cell r="A60" t="str">
            <v>6.5</v>
          </cell>
          <cell r="B60" t="str">
            <v>МБОУ ДОД ДЮЦ</v>
          </cell>
          <cell r="C60" t="str">
            <v>Междуреченск</v>
          </cell>
          <cell r="D60" t="str">
            <v>Васина Наталья Александровна</v>
          </cell>
          <cell r="E60" t="str">
            <v>6.5</v>
          </cell>
          <cell r="F60">
            <v>5</v>
          </cell>
          <cell r="H60" t="str">
            <v>Кокорина Анна</v>
          </cell>
          <cell r="I60" t="str">
            <v>30.08.1998</v>
          </cell>
          <cell r="J60" t="str">
            <v>II</v>
          </cell>
          <cell r="K60" t="str">
            <v>ж</v>
          </cell>
          <cell r="L60" t="str">
            <v>Спасатели</v>
          </cell>
          <cell r="N60">
            <v>1</v>
          </cell>
          <cell r="O60" t="str">
            <v/>
          </cell>
          <cell r="Q60">
            <v>3</v>
          </cell>
          <cell r="R60">
            <v>1998</v>
          </cell>
          <cell r="U60" t="str">
            <v/>
          </cell>
        </row>
        <row r="61">
          <cell r="A61" t="str">
            <v>6.6</v>
          </cell>
          <cell r="B61" t="str">
            <v>МБОУ ДОД ДЮЦ</v>
          </cell>
          <cell r="C61" t="str">
            <v>Междуреченск</v>
          </cell>
          <cell r="D61" t="str">
            <v>Васина Наталья Александровна</v>
          </cell>
          <cell r="E61" t="str">
            <v>6.6</v>
          </cell>
          <cell r="F61">
            <v>6</v>
          </cell>
          <cell r="H61" t="str">
            <v>Богданова Алёна</v>
          </cell>
          <cell r="I61" t="str">
            <v>29.06.1999</v>
          </cell>
          <cell r="J61" t="str">
            <v>III</v>
          </cell>
          <cell r="K61" t="str">
            <v>ж</v>
          </cell>
          <cell r="L61" t="str">
            <v>Спасатели</v>
          </cell>
          <cell r="N61">
            <v>1</v>
          </cell>
          <cell r="O61" t="str">
            <v/>
          </cell>
          <cell r="Q61">
            <v>1</v>
          </cell>
          <cell r="R61">
            <v>1999</v>
          </cell>
          <cell r="U61" t="str">
            <v/>
          </cell>
        </row>
        <row r="62">
          <cell r="A62" t="str">
            <v>6.7</v>
          </cell>
          <cell r="B62" t="str">
            <v>МБОУ ДОД ДЮЦ</v>
          </cell>
          <cell r="C62" t="str">
            <v>Междуреченск</v>
          </cell>
          <cell r="D62" t="str">
            <v>Васина Наталья Александровна</v>
          </cell>
          <cell r="E62" t="str">
            <v>6.7</v>
          </cell>
          <cell r="F62">
            <v>7</v>
          </cell>
          <cell r="H62" t="str">
            <v>Мыльников Александр</v>
          </cell>
          <cell r="I62" t="str">
            <v>02.02.2000</v>
          </cell>
          <cell r="J62" t="str">
            <v>III</v>
          </cell>
          <cell r="K62" t="str">
            <v>м</v>
          </cell>
          <cell r="L62" t="str">
            <v>Стажеры</v>
          </cell>
          <cell r="N62">
            <v>1</v>
          </cell>
          <cell r="O62" t="str">
            <v/>
          </cell>
          <cell r="P62">
            <v>1</v>
          </cell>
          <cell r="Q62">
            <v>1</v>
          </cell>
          <cell r="R62">
            <v>2000</v>
          </cell>
          <cell r="U62" t="str">
            <v/>
          </cell>
        </row>
        <row r="63">
          <cell r="A63" t="str">
            <v>6.8</v>
          </cell>
          <cell r="B63" t="str">
            <v>МБОУ ДОД ДЮЦ</v>
          </cell>
          <cell r="C63" t="str">
            <v>Междуреченск</v>
          </cell>
          <cell r="D63" t="str">
            <v>Васина Наталья Александровна</v>
          </cell>
          <cell r="E63" t="str">
            <v>6.8</v>
          </cell>
          <cell r="F63">
            <v>8</v>
          </cell>
          <cell r="H63" t="str">
            <v>Андрианов Никита</v>
          </cell>
          <cell r="I63" t="str">
            <v>11.04.2000</v>
          </cell>
          <cell r="J63" t="str">
            <v>2ю</v>
          </cell>
          <cell r="K63" t="str">
            <v>м</v>
          </cell>
          <cell r="L63" t="str">
            <v>Стажеры</v>
          </cell>
          <cell r="N63">
            <v>1</v>
          </cell>
          <cell r="O63" t="str">
            <v/>
          </cell>
          <cell r="Q63">
            <v>0.3</v>
          </cell>
          <cell r="R63">
            <v>2000</v>
          </cell>
          <cell r="U63" t="str">
            <v/>
          </cell>
        </row>
        <row r="64">
          <cell r="A64" t="str">
            <v>6.9</v>
          </cell>
          <cell r="B64" t="str">
            <v>МБОУ ДОД ДЮЦ</v>
          </cell>
          <cell r="C64" t="str">
            <v>Междуреченск</v>
          </cell>
          <cell r="D64" t="str">
            <v>Васина Наталья Александровна</v>
          </cell>
          <cell r="E64" t="str">
            <v>6.9</v>
          </cell>
          <cell r="F64">
            <v>9</v>
          </cell>
          <cell r="H64" t="str">
            <v>Миглазов Артём</v>
          </cell>
          <cell r="I64" t="str">
            <v>24.02.2000</v>
          </cell>
          <cell r="J64" t="str">
            <v>3ю</v>
          </cell>
          <cell r="K64" t="str">
            <v>м</v>
          </cell>
          <cell r="L64" t="str">
            <v>Стажеры</v>
          </cell>
          <cell r="N64">
            <v>1</v>
          </cell>
          <cell r="O64" t="str">
            <v/>
          </cell>
          <cell r="Q64">
            <v>0.1</v>
          </cell>
          <cell r="R64">
            <v>2000</v>
          </cell>
          <cell r="U64" t="str">
            <v/>
          </cell>
        </row>
        <row r="65">
          <cell r="A65" t="str">
            <v>6.10</v>
          </cell>
          <cell r="B65" t="str">
            <v>МБОУ ДОД ДЮЦ</v>
          </cell>
          <cell r="C65" t="str">
            <v>Междуреченск</v>
          </cell>
          <cell r="D65" t="str">
            <v>Васина Наталья Александровна</v>
          </cell>
          <cell r="E65" t="str">
            <v>6.10</v>
          </cell>
          <cell r="F65">
            <v>10</v>
          </cell>
          <cell r="H65" t="str">
            <v>Давыдов Денис</v>
          </cell>
          <cell r="I65" t="str">
            <v>05.04.2000</v>
          </cell>
          <cell r="J65" t="str">
            <v>III</v>
          </cell>
          <cell r="K65" t="str">
            <v>м</v>
          </cell>
          <cell r="L65" t="str">
            <v>Стажеры</v>
          </cell>
          <cell r="N65">
            <v>1</v>
          </cell>
          <cell r="O65" t="str">
            <v/>
          </cell>
          <cell r="Q65">
            <v>1</v>
          </cell>
          <cell r="R65">
            <v>2000</v>
          </cell>
          <cell r="U65" t="str">
            <v/>
          </cell>
        </row>
        <row r="66">
          <cell r="A66" t="str">
            <v>6.11</v>
          </cell>
          <cell r="B66" t="str">
            <v>МБОУ ДОД ДЮЦ</v>
          </cell>
          <cell r="C66" t="str">
            <v>Междуреченск</v>
          </cell>
          <cell r="D66" t="str">
            <v>Васина Наталья Александровна</v>
          </cell>
          <cell r="E66" t="str">
            <v>6.11</v>
          </cell>
          <cell r="F66">
            <v>11</v>
          </cell>
          <cell r="H66" t="str">
            <v>Власов Никита</v>
          </cell>
          <cell r="I66" t="str">
            <v>14.09.2000</v>
          </cell>
          <cell r="J66" t="str">
            <v>3ю</v>
          </cell>
          <cell r="K66" t="str">
            <v>м</v>
          </cell>
          <cell r="L66" t="str">
            <v>Стажеры</v>
          </cell>
          <cell r="N66">
            <v>1</v>
          </cell>
          <cell r="O66" t="str">
            <v/>
          </cell>
          <cell r="Q66">
            <v>0.1</v>
          </cell>
          <cell r="R66">
            <v>2000</v>
          </cell>
          <cell r="U66" t="str">
            <v/>
          </cell>
        </row>
        <row r="67">
          <cell r="A67" t="str">
            <v>6.12</v>
          </cell>
          <cell r="B67" t="str">
            <v>МБОУ ДОД ДЮЦ</v>
          </cell>
          <cell r="C67" t="str">
            <v>Междуреченск</v>
          </cell>
          <cell r="D67" t="str">
            <v>Васина Наталья Александровна</v>
          </cell>
          <cell r="E67" t="str">
            <v>6.12</v>
          </cell>
          <cell r="F67">
            <v>12</v>
          </cell>
          <cell r="H67" t="str">
            <v>Реутский Никита</v>
          </cell>
          <cell r="I67" t="str">
            <v>10.10.2001</v>
          </cell>
          <cell r="J67" t="str">
            <v>б/р</v>
          </cell>
          <cell r="K67" t="str">
            <v>м</v>
          </cell>
          <cell r="L67" t="str">
            <v>Стажеры</v>
          </cell>
          <cell r="N67">
            <v>1</v>
          </cell>
          <cell r="O67" t="str">
            <v/>
          </cell>
          <cell r="Q67">
            <v>0</v>
          </cell>
          <cell r="R67">
            <v>2001</v>
          </cell>
          <cell r="U67" t="str">
            <v/>
          </cell>
        </row>
        <row r="68">
          <cell r="A68" t="str">
            <v>6.13</v>
          </cell>
          <cell r="B68" t="str">
            <v>МБОУ ДОД ДЮЦ</v>
          </cell>
          <cell r="C68" t="str">
            <v>Междуреченск</v>
          </cell>
          <cell r="D68" t="str">
            <v>Васина Наталья Александровна</v>
          </cell>
          <cell r="E68" t="str">
            <v>6.13</v>
          </cell>
          <cell r="F68">
            <v>13</v>
          </cell>
          <cell r="H68" t="str">
            <v>Ищенко Юлия</v>
          </cell>
          <cell r="I68" t="str">
            <v>8.01.1997</v>
          </cell>
          <cell r="J68" t="str">
            <v>КМС</v>
          </cell>
          <cell r="K68" t="str">
            <v>ж</v>
          </cell>
          <cell r="L68" t="str">
            <v>Спасатели</v>
          </cell>
          <cell r="N68">
            <v>1</v>
          </cell>
          <cell r="P68">
            <v>1</v>
          </cell>
          <cell r="Q68">
            <v>30</v>
          </cell>
          <cell r="R68">
            <v>1997</v>
          </cell>
        </row>
        <row r="69">
          <cell r="A69" t="str">
            <v>7.1</v>
          </cell>
          <cell r="B69" t="str">
            <v>МБОУ ДОД ДДТ</v>
          </cell>
          <cell r="C69" t="str">
            <v>Калтан</v>
          </cell>
          <cell r="D69" t="str">
            <v>Разволяев Дмитрий Олегович</v>
          </cell>
          <cell r="E69" t="str">
            <v>7.1</v>
          </cell>
          <cell r="F69">
            <v>1</v>
          </cell>
          <cell r="H69" t="str">
            <v>Разволяев Егор</v>
          </cell>
          <cell r="I69" t="str">
            <v>20.04.2002</v>
          </cell>
          <cell r="J69" t="str">
            <v>б/р</v>
          </cell>
          <cell r="K69" t="str">
            <v>м</v>
          </cell>
          <cell r="L69" t="str">
            <v>Стажеры</v>
          </cell>
          <cell r="N69">
            <v>1</v>
          </cell>
          <cell r="O69" t="str">
            <v/>
          </cell>
          <cell r="Q69">
            <v>0</v>
          </cell>
          <cell r="R69">
            <v>2002</v>
          </cell>
          <cell r="U69" t="str">
            <v/>
          </cell>
        </row>
        <row r="70">
          <cell r="A70" t="str">
            <v>7.2</v>
          </cell>
          <cell r="B70" t="str">
            <v>МБОУ ДОД ДДТ</v>
          </cell>
          <cell r="C70" t="str">
            <v>Калтан</v>
          </cell>
          <cell r="D70" t="str">
            <v>Разволяев Дмитрий Олегович</v>
          </cell>
          <cell r="E70" t="str">
            <v>7.2</v>
          </cell>
          <cell r="F70">
            <v>2</v>
          </cell>
          <cell r="H70" t="str">
            <v>Сенчуков Семен</v>
          </cell>
          <cell r="I70" t="str">
            <v>10.04.2000</v>
          </cell>
          <cell r="J70" t="str">
            <v>III</v>
          </cell>
          <cell r="K70" t="str">
            <v>м</v>
          </cell>
          <cell r="L70" t="str">
            <v>Стажеры</v>
          </cell>
          <cell r="N70">
            <v>1</v>
          </cell>
          <cell r="O70" t="str">
            <v/>
          </cell>
          <cell r="P70">
            <v>1</v>
          </cell>
          <cell r="Q70">
            <v>1</v>
          </cell>
          <cell r="R70">
            <v>2000</v>
          </cell>
          <cell r="U70" t="str">
            <v/>
          </cell>
        </row>
        <row r="71">
          <cell r="A71" t="str">
            <v>7.3</v>
          </cell>
          <cell r="B71" t="str">
            <v>МБОУ ДОД ДДТ</v>
          </cell>
          <cell r="C71" t="str">
            <v>Калтан</v>
          </cell>
          <cell r="D71" t="str">
            <v>Разволяев Дмитрий Олегович</v>
          </cell>
          <cell r="E71" t="str">
            <v>7.3</v>
          </cell>
          <cell r="F71">
            <v>3</v>
          </cell>
          <cell r="H71" t="str">
            <v>Кудря Илья</v>
          </cell>
          <cell r="I71" t="str">
            <v>17.02.2000</v>
          </cell>
          <cell r="J71" t="str">
            <v>б/р</v>
          </cell>
          <cell r="K71" t="str">
            <v>м</v>
          </cell>
          <cell r="L71" t="str">
            <v>Стажеры</v>
          </cell>
          <cell r="N71">
            <v>1</v>
          </cell>
          <cell r="O71" t="str">
            <v/>
          </cell>
          <cell r="P71">
            <v>1</v>
          </cell>
          <cell r="Q71">
            <v>0</v>
          </cell>
          <cell r="R71">
            <v>2000</v>
          </cell>
          <cell r="U71" t="str">
            <v/>
          </cell>
        </row>
        <row r="72">
          <cell r="A72" t="str">
            <v>7.4</v>
          </cell>
          <cell r="B72" t="str">
            <v>МБОУ ДОД ДДТ</v>
          </cell>
          <cell r="C72" t="str">
            <v>Калтан</v>
          </cell>
          <cell r="D72" t="str">
            <v>Разволяев Дмитрий Олегович</v>
          </cell>
          <cell r="E72" t="str">
            <v>7.4</v>
          </cell>
          <cell r="F72">
            <v>4</v>
          </cell>
          <cell r="H72" t="str">
            <v>Казак Артем</v>
          </cell>
          <cell r="I72" t="str">
            <v>18.10.2000</v>
          </cell>
          <cell r="J72" t="str">
            <v>б/р</v>
          </cell>
          <cell r="K72" t="str">
            <v>м</v>
          </cell>
          <cell r="L72" t="str">
            <v>Стажеры</v>
          </cell>
          <cell r="N72">
            <v>1</v>
          </cell>
          <cell r="O72" t="str">
            <v/>
          </cell>
          <cell r="P72">
            <v>1</v>
          </cell>
          <cell r="Q72">
            <v>0</v>
          </cell>
          <cell r="R72">
            <v>2000</v>
          </cell>
          <cell r="U72" t="str">
            <v/>
          </cell>
        </row>
        <row r="73">
          <cell r="A73" t="str">
            <v>7.5</v>
          </cell>
          <cell r="B73" t="str">
            <v>МБОУ ДОД ДДТ</v>
          </cell>
          <cell r="C73" t="str">
            <v>Калтан</v>
          </cell>
          <cell r="D73" t="str">
            <v>Разволяев Дмитрий Олегович</v>
          </cell>
          <cell r="E73" t="str">
            <v>7.5</v>
          </cell>
          <cell r="F73">
            <v>5</v>
          </cell>
          <cell r="H73" t="str">
            <v>Васильева Виолетта</v>
          </cell>
          <cell r="I73" t="str">
            <v>11.11.2000</v>
          </cell>
          <cell r="J73" t="str">
            <v>б/р</v>
          </cell>
          <cell r="K73" t="str">
            <v>ж</v>
          </cell>
          <cell r="L73" t="str">
            <v>Стажеры</v>
          </cell>
          <cell r="N73">
            <v>1</v>
          </cell>
          <cell r="O73" t="str">
            <v/>
          </cell>
          <cell r="P73">
            <v>1</v>
          </cell>
          <cell r="Q73">
            <v>0</v>
          </cell>
          <cell r="R73">
            <v>2000</v>
          </cell>
          <cell r="U73" t="str">
            <v/>
          </cell>
        </row>
        <row r="74">
          <cell r="A74" t="str">
            <v>7.6</v>
          </cell>
          <cell r="B74" t="str">
            <v>МБОУ ДОД ДДТ</v>
          </cell>
          <cell r="C74" t="str">
            <v>Калтан</v>
          </cell>
          <cell r="D74" t="str">
            <v>Разволяев Дмитрий Олегович</v>
          </cell>
          <cell r="E74" t="str">
            <v>7.6</v>
          </cell>
          <cell r="F74">
            <v>6</v>
          </cell>
          <cell r="H74" t="str">
            <v>Филимонов Антон</v>
          </cell>
          <cell r="I74" t="str">
            <v>5.05.2000</v>
          </cell>
          <cell r="J74" t="str">
            <v>б/р</v>
          </cell>
          <cell r="K74" t="str">
            <v>м</v>
          </cell>
          <cell r="L74" t="str">
            <v>Стажеры</v>
          </cell>
          <cell r="N74">
            <v>1</v>
          </cell>
          <cell r="O74" t="str">
            <v/>
          </cell>
          <cell r="Q74">
            <v>0</v>
          </cell>
          <cell r="R74">
            <v>2000</v>
          </cell>
          <cell r="U74" t="str">
            <v/>
          </cell>
        </row>
        <row r="75">
          <cell r="A75" t="str">
            <v>7.7</v>
          </cell>
          <cell r="B75" t="str">
            <v>МБОУ ДОД ДДТ</v>
          </cell>
          <cell r="C75" t="str">
            <v>Калтан</v>
          </cell>
          <cell r="D75" t="str">
            <v>Разволяев Дмитрий Олегович</v>
          </cell>
          <cell r="E75" t="str">
            <v>7.7</v>
          </cell>
          <cell r="F75">
            <v>7</v>
          </cell>
          <cell r="H75" t="str">
            <v>Атучина Александра</v>
          </cell>
          <cell r="I75" t="str">
            <v>31.03.1999</v>
          </cell>
          <cell r="J75" t="str">
            <v>II</v>
          </cell>
          <cell r="K75" t="str">
            <v>ж</v>
          </cell>
          <cell r="L75" t="str">
            <v>Спасатели</v>
          </cell>
          <cell r="N75">
            <v>1</v>
          </cell>
          <cell r="O75" t="str">
            <v/>
          </cell>
          <cell r="Q75">
            <v>3</v>
          </cell>
          <cell r="R75">
            <v>1999</v>
          </cell>
          <cell r="U75" t="str">
            <v/>
          </cell>
        </row>
        <row r="76">
          <cell r="A76" t="str">
            <v>7.8</v>
          </cell>
          <cell r="B76" t="str">
            <v>МБОУ ДОД ДДТ</v>
          </cell>
          <cell r="C76" t="str">
            <v>Калтан</v>
          </cell>
          <cell r="D76" t="str">
            <v>Разволяев Дмитрий Олегович</v>
          </cell>
          <cell r="E76" t="str">
            <v>7.8</v>
          </cell>
          <cell r="F76">
            <v>8</v>
          </cell>
          <cell r="H76" t="str">
            <v>Клыков Евгений</v>
          </cell>
          <cell r="I76" t="str">
            <v>17.02.1999</v>
          </cell>
          <cell r="J76" t="str">
            <v>II</v>
          </cell>
          <cell r="K76" t="str">
            <v>м</v>
          </cell>
          <cell r="L76" t="str">
            <v>Спасатели</v>
          </cell>
          <cell r="N76">
            <v>1</v>
          </cell>
          <cell r="O76" t="str">
            <v/>
          </cell>
          <cell r="P76">
            <v>1</v>
          </cell>
          <cell r="Q76">
            <v>3</v>
          </cell>
          <cell r="R76">
            <v>1999</v>
          </cell>
          <cell r="U76" t="str">
            <v/>
          </cell>
        </row>
        <row r="77">
          <cell r="A77" t="str">
            <v>7.9</v>
          </cell>
          <cell r="B77" t="str">
            <v>МБОУ ДОД ДДТ</v>
          </cell>
          <cell r="C77" t="str">
            <v>Калтан</v>
          </cell>
          <cell r="D77" t="str">
            <v>Разволяев Дмитрий Олегович</v>
          </cell>
          <cell r="E77" t="str">
            <v>7.9</v>
          </cell>
          <cell r="F77">
            <v>9</v>
          </cell>
          <cell r="H77" t="str">
            <v>Торопов Владимир</v>
          </cell>
          <cell r="I77" t="str">
            <v>6.09.1998</v>
          </cell>
          <cell r="J77" t="str">
            <v>II</v>
          </cell>
          <cell r="K77" t="str">
            <v>м</v>
          </cell>
          <cell r="L77" t="str">
            <v>Спасатели</v>
          </cell>
          <cell r="N77">
            <v>1</v>
          </cell>
          <cell r="O77" t="str">
            <v/>
          </cell>
          <cell r="Q77">
            <v>3</v>
          </cell>
          <cell r="R77">
            <v>1998</v>
          </cell>
          <cell r="U77" t="str">
            <v/>
          </cell>
        </row>
        <row r="78">
          <cell r="A78" t="str">
            <v>7.10</v>
          </cell>
          <cell r="B78" t="str">
            <v>МБОУ ДОД ДДТ</v>
          </cell>
          <cell r="C78" t="str">
            <v>Калтан</v>
          </cell>
          <cell r="D78" t="str">
            <v>Разволяев Дмитрий Олегович</v>
          </cell>
          <cell r="E78" t="str">
            <v>7.10</v>
          </cell>
          <cell r="F78">
            <v>10</v>
          </cell>
          <cell r="H78" t="str">
            <v>Резников Станислав</v>
          </cell>
          <cell r="I78" t="str">
            <v>18.02.1998</v>
          </cell>
          <cell r="J78" t="str">
            <v>I</v>
          </cell>
          <cell r="K78" t="str">
            <v>м</v>
          </cell>
          <cell r="L78" t="str">
            <v>Спасатели</v>
          </cell>
          <cell r="N78">
            <v>1</v>
          </cell>
          <cell r="O78" t="str">
            <v/>
          </cell>
          <cell r="P78">
            <v>1</v>
          </cell>
          <cell r="Q78">
            <v>10</v>
          </cell>
          <cell r="R78">
            <v>1998</v>
          </cell>
          <cell r="U78" t="str">
            <v/>
          </cell>
        </row>
        <row r="79">
          <cell r="A79" t="str">
            <v>7.11</v>
          </cell>
          <cell r="B79" t="str">
            <v>МБОУ ДОД ДДТ</v>
          </cell>
          <cell r="C79" t="str">
            <v>Калтан</v>
          </cell>
          <cell r="D79" t="str">
            <v>Разволяев Дмитрий Олегович</v>
          </cell>
          <cell r="E79" t="str">
            <v>7.11</v>
          </cell>
          <cell r="F79">
            <v>11</v>
          </cell>
          <cell r="H79" t="str">
            <v>Филимонова Дарья</v>
          </cell>
          <cell r="I79" t="str">
            <v>20.10.1998</v>
          </cell>
          <cell r="J79" t="str">
            <v>б/р</v>
          </cell>
          <cell r="K79" t="str">
            <v>ж</v>
          </cell>
          <cell r="L79" t="str">
            <v>Спасатели</v>
          </cell>
          <cell r="N79">
            <v>1</v>
          </cell>
          <cell r="O79" t="str">
            <v/>
          </cell>
          <cell r="Q79">
            <v>0</v>
          </cell>
          <cell r="R79">
            <v>1998</v>
          </cell>
          <cell r="U79" t="str">
            <v/>
          </cell>
        </row>
        <row r="80">
          <cell r="A80" t="str">
            <v>7.12</v>
          </cell>
          <cell r="B80" t="str">
            <v>МБОУ ДОД ДДТ</v>
          </cell>
          <cell r="C80" t="str">
            <v>Калтан</v>
          </cell>
          <cell r="D80" t="str">
            <v>Разволяев Дмитрий Олегович</v>
          </cell>
          <cell r="E80" t="str">
            <v>7.12</v>
          </cell>
          <cell r="F80">
            <v>12</v>
          </cell>
          <cell r="H80" t="str">
            <v>Кожевникова Анна</v>
          </cell>
          <cell r="I80" t="str">
            <v>08.03.1997</v>
          </cell>
          <cell r="J80" t="str">
            <v>II</v>
          </cell>
          <cell r="K80" t="str">
            <v>ж</v>
          </cell>
          <cell r="L80" t="str">
            <v>Спасатели</v>
          </cell>
          <cell r="N80">
            <v>1</v>
          </cell>
          <cell r="O80" t="str">
            <v/>
          </cell>
          <cell r="P80">
            <v>1</v>
          </cell>
          <cell r="Q80">
            <v>3</v>
          </cell>
          <cell r="R80">
            <v>1997</v>
          </cell>
          <cell r="U80" t="str">
            <v/>
          </cell>
        </row>
        <row r="81">
          <cell r="A81" t="str">
            <v>7.13</v>
          </cell>
          <cell r="B81" t="str">
            <v>МБОУ ДОД ДДТ</v>
          </cell>
          <cell r="C81" t="str">
            <v>Калтан</v>
          </cell>
          <cell r="D81" t="str">
            <v>Разволяев Дмитрий Олегович</v>
          </cell>
          <cell r="E81" t="str">
            <v>7.13</v>
          </cell>
          <cell r="F81">
            <v>13</v>
          </cell>
          <cell r="H81" t="str">
            <v>Масленникова Анастасия</v>
          </cell>
          <cell r="I81" t="str">
            <v>26.07.1997</v>
          </cell>
          <cell r="J81" t="str">
            <v>III</v>
          </cell>
          <cell r="K81" t="str">
            <v>ж</v>
          </cell>
          <cell r="L81" t="str">
            <v>Спасатели</v>
          </cell>
          <cell r="N81">
            <v>1</v>
          </cell>
          <cell r="O81" t="str">
            <v/>
          </cell>
          <cell r="Q81">
            <v>1</v>
          </cell>
          <cell r="R81">
            <v>1997</v>
          </cell>
          <cell r="U81" t="str">
            <v/>
          </cell>
        </row>
        <row r="82">
          <cell r="A82" t="str">
            <v>7.14</v>
          </cell>
          <cell r="B82" t="str">
            <v>МБОУ ДОД ДДТ</v>
          </cell>
          <cell r="C82" t="str">
            <v>Калтан</v>
          </cell>
          <cell r="D82" t="str">
            <v>Разволяев Дмитрий Олегович</v>
          </cell>
          <cell r="E82" t="str">
            <v>7.14</v>
          </cell>
          <cell r="F82">
            <v>14</v>
          </cell>
          <cell r="H82" t="str">
            <v>Шабардин Валерий</v>
          </cell>
          <cell r="I82" t="str">
            <v>2.03.1997</v>
          </cell>
          <cell r="J82" t="str">
            <v>I</v>
          </cell>
          <cell r="K82" t="str">
            <v>м</v>
          </cell>
          <cell r="L82" t="str">
            <v>Спасатели</v>
          </cell>
          <cell r="N82">
            <v>1</v>
          </cell>
          <cell r="O82" t="str">
            <v/>
          </cell>
          <cell r="P82">
            <v>1</v>
          </cell>
          <cell r="Q82">
            <v>10</v>
          </cell>
          <cell r="R82">
            <v>1997</v>
          </cell>
          <cell r="U82" t="str">
            <v/>
          </cell>
        </row>
        <row r="83">
          <cell r="A83" t="str">
            <v>7.15</v>
          </cell>
          <cell r="B83" t="str">
            <v>МБОУ ДОД ДДТ</v>
          </cell>
          <cell r="C83" t="str">
            <v>Калтан</v>
          </cell>
          <cell r="D83" t="str">
            <v>Разволяев Дмитрий Олегович</v>
          </cell>
          <cell r="E83" t="str">
            <v>7.15</v>
          </cell>
          <cell r="F83">
            <v>15</v>
          </cell>
          <cell r="H83" t="str">
            <v>Крылова Наталья</v>
          </cell>
          <cell r="I83" t="str">
            <v>1.08.1997</v>
          </cell>
          <cell r="J83" t="str">
            <v>б/р</v>
          </cell>
          <cell r="K83" t="str">
            <v>ж</v>
          </cell>
          <cell r="L83" t="str">
            <v>Спасатели</v>
          </cell>
          <cell r="N83">
            <v>1</v>
          </cell>
          <cell r="O83" t="str">
            <v/>
          </cell>
          <cell r="Q83">
            <v>0</v>
          </cell>
          <cell r="R83">
            <v>1997</v>
          </cell>
          <cell r="U83" t="str">
            <v/>
          </cell>
        </row>
        <row r="84">
          <cell r="A84" t="str">
            <v>8.1</v>
          </cell>
          <cell r="B84" t="str">
            <v>ДДТ №5</v>
          </cell>
          <cell r="C84" t="str">
            <v>Иваново</v>
          </cell>
          <cell r="D84" t="str">
            <v>Тимофеев Николай Викторович</v>
          </cell>
          <cell r="E84" t="str">
            <v>8.1</v>
          </cell>
          <cell r="F84">
            <v>1</v>
          </cell>
          <cell r="H84" t="str">
            <v>Кашлев Андрей</v>
          </cell>
          <cell r="I84" t="str">
            <v>02.03.2000</v>
          </cell>
          <cell r="J84" t="str">
            <v>б/р</v>
          </cell>
          <cell r="K84" t="str">
            <v>м</v>
          </cell>
          <cell r="L84" t="str">
            <v>Стажеры</v>
          </cell>
          <cell r="N84">
            <v>1</v>
          </cell>
          <cell r="O84" t="str">
            <v/>
          </cell>
          <cell r="Q84">
            <v>0</v>
          </cell>
          <cell r="R84">
            <v>2000</v>
          </cell>
          <cell r="U84" t="str">
            <v/>
          </cell>
        </row>
        <row r="85">
          <cell r="A85" t="str">
            <v>8.2</v>
          </cell>
          <cell r="B85" t="str">
            <v>ДДТ №5</v>
          </cell>
          <cell r="C85" t="str">
            <v>Иваново</v>
          </cell>
          <cell r="D85" t="str">
            <v>Тимофеев Николай Викторович</v>
          </cell>
          <cell r="E85" t="str">
            <v>8.2</v>
          </cell>
          <cell r="F85">
            <v>2</v>
          </cell>
          <cell r="H85" t="str">
            <v>Захаров Илья</v>
          </cell>
          <cell r="I85" t="str">
            <v>25.12.2000</v>
          </cell>
          <cell r="J85" t="str">
            <v>б/р</v>
          </cell>
          <cell r="K85" t="str">
            <v>м</v>
          </cell>
          <cell r="L85" t="str">
            <v>Стажеры</v>
          </cell>
          <cell r="N85">
            <v>1</v>
          </cell>
          <cell r="O85" t="str">
            <v/>
          </cell>
          <cell r="Q85">
            <v>0</v>
          </cell>
          <cell r="R85">
            <v>2000</v>
          </cell>
          <cell r="U85" t="str">
            <v/>
          </cell>
        </row>
        <row r="86">
          <cell r="A86" t="str">
            <v>8.3</v>
          </cell>
          <cell r="B86" t="str">
            <v>ДДТ №5</v>
          </cell>
          <cell r="C86" t="str">
            <v>Иваново</v>
          </cell>
          <cell r="D86" t="str">
            <v>Тимофеев Николай Викторович</v>
          </cell>
          <cell r="E86" t="str">
            <v>8.3</v>
          </cell>
          <cell r="F86">
            <v>3</v>
          </cell>
          <cell r="H86" t="str">
            <v>Коноплев Даниил</v>
          </cell>
          <cell r="I86" t="str">
            <v>28.06.2000</v>
          </cell>
          <cell r="J86" t="str">
            <v>б/р</v>
          </cell>
          <cell r="K86" t="str">
            <v>м</v>
          </cell>
          <cell r="L86" t="str">
            <v>Стажеры</v>
          </cell>
          <cell r="N86">
            <v>1</v>
          </cell>
          <cell r="O86" t="str">
            <v/>
          </cell>
          <cell r="Q86">
            <v>0</v>
          </cell>
          <cell r="R86">
            <v>2000</v>
          </cell>
          <cell r="U86" t="str">
            <v/>
          </cell>
        </row>
        <row r="87">
          <cell r="A87" t="str">
            <v>8.4</v>
          </cell>
          <cell r="B87" t="str">
            <v>ДДТ №5</v>
          </cell>
          <cell r="C87" t="str">
            <v>Иваново</v>
          </cell>
          <cell r="D87" t="str">
            <v>Тимофеев Николай Викторович</v>
          </cell>
          <cell r="E87" t="str">
            <v>8.4</v>
          </cell>
          <cell r="F87">
            <v>4</v>
          </cell>
          <cell r="H87" t="str">
            <v>Родионов Евгений</v>
          </cell>
          <cell r="I87" t="str">
            <v>02.02.2000</v>
          </cell>
          <cell r="J87" t="str">
            <v>б/р</v>
          </cell>
          <cell r="K87" t="str">
            <v>м</v>
          </cell>
          <cell r="L87" t="str">
            <v>Стажеры</v>
          </cell>
          <cell r="N87">
            <v>1</v>
          </cell>
          <cell r="O87" t="str">
            <v/>
          </cell>
          <cell r="Q87">
            <v>0</v>
          </cell>
          <cell r="R87">
            <v>2000</v>
          </cell>
          <cell r="U87" t="str">
            <v/>
          </cell>
        </row>
        <row r="88">
          <cell r="A88" t="str">
            <v>8.5</v>
          </cell>
          <cell r="B88" t="str">
            <v>ДДТ №5</v>
          </cell>
          <cell r="C88" t="str">
            <v>Иваново</v>
          </cell>
          <cell r="D88" t="str">
            <v>Тимофеев Николай Викторович</v>
          </cell>
          <cell r="E88" t="str">
            <v>8.5</v>
          </cell>
          <cell r="F88">
            <v>5</v>
          </cell>
          <cell r="H88" t="str">
            <v>Кучерин Алексей</v>
          </cell>
          <cell r="I88" t="str">
            <v>22.11.2000</v>
          </cell>
          <cell r="J88" t="str">
            <v>б/р</v>
          </cell>
          <cell r="K88" t="str">
            <v>м</v>
          </cell>
          <cell r="L88" t="str">
            <v>Стажеры</v>
          </cell>
          <cell r="N88">
            <v>1</v>
          </cell>
          <cell r="O88" t="str">
            <v/>
          </cell>
          <cell r="Q88">
            <v>0</v>
          </cell>
          <cell r="R88">
            <v>2000</v>
          </cell>
          <cell r="U88" t="str">
            <v/>
          </cell>
        </row>
        <row r="89">
          <cell r="A89" t="str">
            <v>8.6</v>
          </cell>
          <cell r="B89" t="str">
            <v>ДДТ №5</v>
          </cell>
          <cell r="C89" t="str">
            <v>Иваново</v>
          </cell>
          <cell r="D89" t="str">
            <v>Тимофеев Николай Викторович</v>
          </cell>
          <cell r="E89" t="str">
            <v>8.6</v>
          </cell>
          <cell r="F89">
            <v>6</v>
          </cell>
          <cell r="H89" t="str">
            <v>Щербаков Владимир</v>
          </cell>
          <cell r="I89" t="str">
            <v>26.08.2000</v>
          </cell>
          <cell r="J89" t="str">
            <v>б/р</v>
          </cell>
          <cell r="K89" t="str">
            <v>м</v>
          </cell>
          <cell r="L89" t="str">
            <v>Стажеры</v>
          </cell>
          <cell r="N89">
            <v>1</v>
          </cell>
          <cell r="O89" t="str">
            <v/>
          </cell>
          <cell r="Q89">
            <v>0</v>
          </cell>
          <cell r="R89">
            <v>2000</v>
          </cell>
          <cell r="U89" t="str">
            <v/>
          </cell>
        </row>
        <row r="90">
          <cell r="A90" t="str">
            <v>8.7</v>
          </cell>
          <cell r="B90" t="str">
            <v>ДДТ №5</v>
          </cell>
          <cell r="C90" t="str">
            <v>Иваново</v>
          </cell>
          <cell r="D90" t="str">
            <v>Тимофеев Николай Викторович</v>
          </cell>
          <cell r="E90" t="str">
            <v>8.7</v>
          </cell>
          <cell r="F90">
            <v>7</v>
          </cell>
          <cell r="H90" t="str">
            <v>Нелюбова Ульяна</v>
          </cell>
          <cell r="I90" t="str">
            <v>17.03.2001</v>
          </cell>
          <cell r="J90" t="str">
            <v>б/р</v>
          </cell>
          <cell r="K90" t="str">
            <v>ж</v>
          </cell>
          <cell r="L90" t="str">
            <v>Стажеры</v>
          </cell>
          <cell r="N90">
            <v>1</v>
          </cell>
          <cell r="O90" t="str">
            <v/>
          </cell>
          <cell r="Q90">
            <v>0</v>
          </cell>
          <cell r="R90">
            <v>2001</v>
          </cell>
          <cell r="U90" t="str">
            <v/>
          </cell>
        </row>
        <row r="91">
          <cell r="A91" t="str">
            <v>8.8</v>
          </cell>
          <cell r="B91" t="str">
            <v>ДДТ №5</v>
          </cell>
          <cell r="C91" t="str">
            <v>Иваново</v>
          </cell>
          <cell r="D91" t="str">
            <v>Тимофеев Николай Викторович</v>
          </cell>
          <cell r="E91" t="str">
            <v>8.8</v>
          </cell>
          <cell r="F91">
            <v>8</v>
          </cell>
          <cell r="H91" t="str">
            <v>Кобзев Сергей</v>
          </cell>
          <cell r="I91" t="str">
            <v>05.02.2003</v>
          </cell>
          <cell r="J91" t="str">
            <v>б/р</v>
          </cell>
          <cell r="K91" t="str">
            <v>м</v>
          </cell>
          <cell r="L91" t="str">
            <v>Стажеры</v>
          </cell>
          <cell r="N91">
            <v>1</v>
          </cell>
          <cell r="O91" t="str">
            <v/>
          </cell>
          <cell r="Q91">
            <v>0</v>
          </cell>
          <cell r="R91">
            <v>2003</v>
          </cell>
          <cell r="U91" t="str">
            <v/>
          </cell>
        </row>
        <row r="92">
          <cell r="A92" t="str">
            <v>8.9</v>
          </cell>
          <cell r="B92" t="str">
            <v>ДДТ №5</v>
          </cell>
          <cell r="C92" t="str">
            <v>Иваново</v>
          </cell>
          <cell r="D92" t="str">
            <v>Тимофеев Николай Викторович</v>
          </cell>
          <cell r="E92" t="str">
            <v>8.9</v>
          </cell>
          <cell r="F92">
            <v>9</v>
          </cell>
          <cell r="H92" t="str">
            <v>Дрёмина Алёна</v>
          </cell>
          <cell r="I92" t="str">
            <v>20.02.2000</v>
          </cell>
          <cell r="J92" t="str">
            <v>б/р</v>
          </cell>
          <cell r="K92" t="str">
            <v>ж</v>
          </cell>
          <cell r="L92" t="str">
            <v>Стажеры</v>
          </cell>
          <cell r="N92">
            <v>1</v>
          </cell>
          <cell r="O92" t="str">
            <v/>
          </cell>
          <cell r="Q92">
            <v>0</v>
          </cell>
          <cell r="R92">
            <v>2000</v>
          </cell>
          <cell r="U92" t="str">
            <v/>
          </cell>
        </row>
        <row r="93">
          <cell r="A93" t="str">
            <v>9.1</v>
          </cell>
          <cell r="B93" t="str">
            <v>ГДДЮТ</v>
          </cell>
          <cell r="C93" t="str">
            <v>Гоблинск</v>
          </cell>
          <cell r="D93" t="str">
            <v>Осипова Галина Викторовна</v>
          </cell>
          <cell r="E93" t="str">
            <v>9.1</v>
          </cell>
          <cell r="F93">
            <v>1</v>
          </cell>
          <cell r="H93" t="str">
            <v>Павленко Илья</v>
          </cell>
          <cell r="I93" t="str">
            <v>17.08.2001</v>
          </cell>
          <cell r="J93" t="str">
            <v>б/р</v>
          </cell>
          <cell r="K93" t="str">
            <v>м</v>
          </cell>
          <cell r="L93" t="str">
            <v>Стажеры</v>
          </cell>
          <cell r="N93">
            <v>1</v>
          </cell>
          <cell r="O93" t="str">
            <v/>
          </cell>
          <cell r="P93">
            <v>1</v>
          </cell>
          <cell r="Q93">
            <v>0</v>
          </cell>
          <cell r="R93">
            <v>2001</v>
          </cell>
          <cell r="U93" t="str">
            <v/>
          </cell>
        </row>
        <row r="94">
          <cell r="A94" t="str">
            <v>9.2</v>
          </cell>
          <cell r="B94" t="str">
            <v>ГДДЮТ</v>
          </cell>
          <cell r="C94" t="str">
            <v>Гоблинск</v>
          </cell>
          <cell r="D94" t="str">
            <v>Осипова Галина Викторовна</v>
          </cell>
          <cell r="E94" t="str">
            <v>9.2</v>
          </cell>
          <cell r="F94">
            <v>2</v>
          </cell>
          <cell r="H94" t="str">
            <v>Кошелева Дарья</v>
          </cell>
          <cell r="I94" t="str">
            <v>02.06.2001</v>
          </cell>
          <cell r="J94" t="str">
            <v>б/р</v>
          </cell>
          <cell r="K94" t="str">
            <v>ж</v>
          </cell>
          <cell r="L94" t="str">
            <v>Стажеры</v>
          </cell>
          <cell r="N94">
            <v>1</v>
          </cell>
          <cell r="O94" t="str">
            <v/>
          </cell>
          <cell r="P94">
            <v>1</v>
          </cell>
          <cell r="Q94">
            <v>0</v>
          </cell>
          <cell r="R94">
            <v>2001</v>
          </cell>
          <cell r="U94" t="str">
            <v/>
          </cell>
        </row>
        <row r="95">
          <cell r="A95" t="str">
            <v>9.3</v>
          </cell>
          <cell r="B95" t="str">
            <v>ГДДЮТ</v>
          </cell>
          <cell r="C95" t="str">
            <v>Гоблинск</v>
          </cell>
          <cell r="D95" t="str">
            <v>Осипова Галина Викторовна</v>
          </cell>
          <cell r="E95" t="str">
            <v>9.3</v>
          </cell>
          <cell r="F95">
            <v>3</v>
          </cell>
          <cell r="H95" t="str">
            <v>Матвеева Александра</v>
          </cell>
          <cell r="I95" t="str">
            <v>14.04.2002</v>
          </cell>
          <cell r="J95" t="str">
            <v>б/р</v>
          </cell>
          <cell r="K95" t="str">
            <v>ж</v>
          </cell>
          <cell r="L95" t="str">
            <v>Стажеры</v>
          </cell>
          <cell r="N95">
            <v>1</v>
          </cell>
          <cell r="O95" t="str">
            <v/>
          </cell>
          <cell r="Q95">
            <v>0</v>
          </cell>
          <cell r="R95">
            <v>2002</v>
          </cell>
          <cell r="U95" t="str">
            <v/>
          </cell>
        </row>
        <row r="96">
          <cell r="A96" t="str">
            <v>9.4</v>
          </cell>
          <cell r="B96" t="str">
            <v>ГДДЮТ</v>
          </cell>
          <cell r="C96" t="str">
            <v>Гоблинск</v>
          </cell>
          <cell r="D96" t="str">
            <v>Осипова Галина Викторовна</v>
          </cell>
          <cell r="E96" t="str">
            <v>9.4</v>
          </cell>
          <cell r="F96">
            <v>4</v>
          </cell>
          <cell r="H96" t="str">
            <v>Баскаков Сергей</v>
          </cell>
          <cell r="I96" t="str">
            <v>06.07.2001</v>
          </cell>
          <cell r="J96" t="str">
            <v>б/р</v>
          </cell>
          <cell r="K96" t="str">
            <v>м</v>
          </cell>
          <cell r="L96" t="str">
            <v>Стажеры</v>
          </cell>
          <cell r="N96">
            <v>1</v>
          </cell>
          <cell r="O96" t="str">
            <v/>
          </cell>
          <cell r="P96">
            <v>1</v>
          </cell>
          <cell r="Q96">
            <v>0</v>
          </cell>
          <cell r="R96">
            <v>2001</v>
          </cell>
          <cell r="U96" t="str">
            <v/>
          </cell>
        </row>
        <row r="97">
          <cell r="A97" t="str">
            <v>9.5</v>
          </cell>
          <cell r="B97" t="str">
            <v>ГДДЮТ</v>
          </cell>
          <cell r="C97" t="str">
            <v>Гоблинск</v>
          </cell>
          <cell r="D97" t="str">
            <v>Осипова Галина Викторовна</v>
          </cell>
          <cell r="E97" t="str">
            <v>9.5</v>
          </cell>
          <cell r="F97">
            <v>5</v>
          </cell>
          <cell r="H97" t="str">
            <v>Пакеев Данил</v>
          </cell>
          <cell r="I97" t="str">
            <v>31.03.2000</v>
          </cell>
          <cell r="J97" t="str">
            <v>б/р</v>
          </cell>
          <cell r="K97" t="str">
            <v>м</v>
          </cell>
          <cell r="L97" t="str">
            <v>Стажеры</v>
          </cell>
          <cell r="N97">
            <v>1</v>
          </cell>
          <cell r="O97" t="str">
            <v/>
          </cell>
          <cell r="P97">
            <v>1</v>
          </cell>
          <cell r="Q97">
            <v>0</v>
          </cell>
          <cell r="R97">
            <v>2000</v>
          </cell>
          <cell r="U97" t="str">
            <v/>
          </cell>
        </row>
        <row r="98">
          <cell r="A98" t="str">
            <v>9.6</v>
          </cell>
          <cell r="B98" t="str">
            <v>ГДДЮТ</v>
          </cell>
          <cell r="C98" t="str">
            <v>Гоблинск</v>
          </cell>
          <cell r="D98" t="str">
            <v>Осипова Галина Викторовна</v>
          </cell>
          <cell r="E98" t="str">
            <v>9.6</v>
          </cell>
          <cell r="F98">
            <v>6</v>
          </cell>
          <cell r="H98" t="str">
            <v>Кусакин Артём</v>
          </cell>
          <cell r="I98" t="str">
            <v>25.11.2000</v>
          </cell>
          <cell r="J98" t="str">
            <v>б/р</v>
          </cell>
          <cell r="K98" t="str">
            <v>м</v>
          </cell>
          <cell r="L98" t="str">
            <v>Стажеры</v>
          </cell>
          <cell r="N98">
            <v>1</v>
          </cell>
          <cell r="O98" t="str">
            <v/>
          </cell>
          <cell r="Q98">
            <v>0</v>
          </cell>
          <cell r="R98">
            <v>2000</v>
          </cell>
          <cell r="U98" t="str">
            <v/>
          </cell>
        </row>
        <row r="99">
          <cell r="A99" t="str">
            <v>9.7</v>
          </cell>
          <cell r="B99" t="str">
            <v>ГДДЮТ</v>
          </cell>
          <cell r="C99" t="str">
            <v>Гоблинск</v>
          </cell>
          <cell r="D99" t="str">
            <v>Куртукова Светлана Анатольевна</v>
          </cell>
          <cell r="E99" t="str">
            <v>9.7</v>
          </cell>
          <cell r="F99">
            <v>7</v>
          </cell>
          <cell r="H99" t="str">
            <v>Бадикова Ирина</v>
          </cell>
          <cell r="I99" t="str">
            <v>31.03.2000</v>
          </cell>
          <cell r="J99" t="str">
            <v>б/р</v>
          </cell>
          <cell r="K99" t="str">
            <v>ж</v>
          </cell>
          <cell r="L99" t="str">
            <v>Стажеры</v>
          </cell>
          <cell r="N99">
            <v>1</v>
          </cell>
          <cell r="O99" t="str">
            <v/>
          </cell>
          <cell r="P99">
            <v>2</v>
          </cell>
          <cell r="Q99">
            <v>0</v>
          </cell>
          <cell r="R99">
            <v>2000</v>
          </cell>
          <cell r="U99" t="str">
            <v/>
          </cell>
        </row>
        <row r="100">
          <cell r="A100" t="str">
            <v>9.8</v>
          </cell>
          <cell r="B100" t="str">
            <v>ГДДЮТ</v>
          </cell>
          <cell r="C100" t="str">
            <v>Гоблинск</v>
          </cell>
          <cell r="D100" t="str">
            <v>Куртукова Светлана Анатольевна</v>
          </cell>
          <cell r="E100" t="str">
            <v>9.8</v>
          </cell>
          <cell r="F100">
            <v>8</v>
          </cell>
          <cell r="H100" t="str">
            <v>Чистова Екатерина</v>
          </cell>
          <cell r="I100" t="str">
            <v>25.11.2000</v>
          </cell>
          <cell r="J100" t="str">
            <v>б/р</v>
          </cell>
          <cell r="K100" t="str">
            <v>ж</v>
          </cell>
          <cell r="L100" t="str">
            <v>Стажеры</v>
          </cell>
          <cell r="N100">
            <v>1</v>
          </cell>
          <cell r="O100" t="str">
            <v/>
          </cell>
          <cell r="Q100">
            <v>0</v>
          </cell>
          <cell r="R100">
            <v>2000</v>
          </cell>
          <cell r="U100" t="str">
            <v/>
          </cell>
        </row>
        <row r="101">
          <cell r="A101" t="str">
            <v>9.9</v>
          </cell>
          <cell r="B101" t="str">
            <v>ГДДЮТ</v>
          </cell>
          <cell r="C101" t="str">
            <v>Гоблинск</v>
          </cell>
          <cell r="D101" t="str">
            <v>Куртукова Светлана Анатольевна</v>
          </cell>
          <cell r="E101" t="str">
            <v>9.9</v>
          </cell>
          <cell r="F101">
            <v>9</v>
          </cell>
          <cell r="H101" t="str">
            <v>Ярикова Ксения</v>
          </cell>
          <cell r="I101" t="str">
            <v>31.03.2000</v>
          </cell>
          <cell r="J101" t="str">
            <v>б/р</v>
          </cell>
          <cell r="K101" t="str">
            <v>ж</v>
          </cell>
          <cell r="L101" t="str">
            <v>Стажеры</v>
          </cell>
          <cell r="N101">
            <v>1</v>
          </cell>
          <cell r="O101" t="str">
            <v/>
          </cell>
          <cell r="Q101">
            <v>0</v>
          </cell>
          <cell r="R101">
            <v>2000</v>
          </cell>
          <cell r="U101" t="str">
            <v/>
          </cell>
        </row>
        <row r="102">
          <cell r="A102" t="str">
            <v>9.10</v>
          </cell>
          <cell r="B102" t="str">
            <v>ГДДЮТ</v>
          </cell>
          <cell r="C102" t="str">
            <v>Гоблинск</v>
          </cell>
          <cell r="D102" t="str">
            <v>Куртукова Светлана Анатольевна</v>
          </cell>
          <cell r="E102" t="str">
            <v>9.10</v>
          </cell>
          <cell r="F102">
            <v>10</v>
          </cell>
          <cell r="H102" t="str">
            <v>Быкова Алина</v>
          </cell>
          <cell r="I102" t="str">
            <v>25.11.2000</v>
          </cell>
          <cell r="J102" t="str">
            <v>б/р</v>
          </cell>
          <cell r="K102" t="str">
            <v>ж</v>
          </cell>
          <cell r="L102" t="str">
            <v>Стажеры</v>
          </cell>
          <cell r="N102">
            <v>1</v>
          </cell>
          <cell r="O102" t="str">
            <v/>
          </cell>
          <cell r="Q102">
            <v>0</v>
          </cell>
          <cell r="R102">
            <v>2000</v>
          </cell>
          <cell r="U102" t="str">
            <v/>
          </cell>
        </row>
        <row r="103">
          <cell r="A103" t="str">
            <v>9.11</v>
          </cell>
          <cell r="B103" t="str">
            <v>ГДДЮТ</v>
          </cell>
          <cell r="C103" t="str">
            <v>Гоблинск</v>
          </cell>
          <cell r="D103" t="str">
            <v>Куртукова Светлана Анатольевна</v>
          </cell>
          <cell r="E103" t="str">
            <v>9.11</v>
          </cell>
          <cell r="F103">
            <v>11</v>
          </cell>
          <cell r="H103" t="str">
            <v>Натурин Григорий</v>
          </cell>
          <cell r="I103" t="str">
            <v>31.03.2000</v>
          </cell>
          <cell r="J103" t="str">
            <v>б/р</v>
          </cell>
          <cell r="K103" t="str">
            <v>м</v>
          </cell>
          <cell r="L103" t="str">
            <v>Стажеры</v>
          </cell>
          <cell r="N103">
            <v>1</v>
          </cell>
          <cell r="O103" t="str">
            <v/>
          </cell>
          <cell r="P103">
            <v>2</v>
          </cell>
          <cell r="Q103">
            <v>0</v>
          </cell>
          <cell r="R103">
            <v>2000</v>
          </cell>
          <cell r="U103" t="str">
            <v/>
          </cell>
        </row>
        <row r="104">
          <cell r="A104" t="str">
            <v>9.12</v>
          </cell>
          <cell r="B104" t="str">
            <v>ГДДЮТ</v>
          </cell>
          <cell r="C104" t="str">
            <v>Гоблинск</v>
          </cell>
          <cell r="D104" t="str">
            <v>Куртукова Светлана Анатольевна</v>
          </cell>
          <cell r="E104" t="str">
            <v>9.12</v>
          </cell>
          <cell r="F104">
            <v>12</v>
          </cell>
          <cell r="H104" t="str">
            <v>Ильичев Никита</v>
          </cell>
          <cell r="I104" t="str">
            <v>25.11.2000</v>
          </cell>
          <cell r="J104" t="str">
            <v>б/р</v>
          </cell>
          <cell r="K104" t="str">
            <v>м</v>
          </cell>
          <cell r="L104" t="str">
            <v>Стажеры</v>
          </cell>
          <cell r="N104">
            <v>1</v>
          </cell>
          <cell r="O104" t="str">
            <v/>
          </cell>
          <cell r="P104">
            <v>2</v>
          </cell>
          <cell r="Q104">
            <v>0</v>
          </cell>
          <cell r="R104">
            <v>2000</v>
          </cell>
          <cell r="U104" t="str">
            <v/>
          </cell>
        </row>
        <row r="105">
          <cell r="A105" t="str">
            <v>9.13</v>
          </cell>
          <cell r="B105" t="str">
            <v>ГДДЮТ</v>
          </cell>
          <cell r="C105" t="str">
            <v>Гоблинск</v>
          </cell>
          <cell r="D105" t="str">
            <v>Куртукова Светлана Анатольевна</v>
          </cell>
          <cell r="E105" t="str">
            <v>9.13</v>
          </cell>
          <cell r="F105">
            <v>13</v>
          </cell>
          <cell r="H105" t="str">
            <v>Козин Даниил</v>
          </cell>
          <cell r="I105" t="str">
            <v>31.03.2000</v>
          </cell>
          <cell r="J105" t="str">
            <v>б/р</v>
          </cell>
          <cell r="K105" t="str">
            <v>м</v>
          </cell>
          <cell r="L105" t="str">
            <v>Стажеры</v>
          </cell>
          <cell r="N105">
            <v>1</v>
          </cell>
          <cell r="O105" t="str">
            <v/>
          </cell>
          <cell r="Q105">
            <v>0</v>
          </cell>
          <cell r="R105">
            <v>2000</v>
          </cell>
          <cell r="U105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104</v>
          </cell>
        </row>
        <row r="2">
          <cell r="E2" t="str">
            <v>1.1</v>
          </cell>
          <cell r="F2">
            <v>1</v>
          </cell>
          <cell r="H2" t="str">
            <v>Агафонов Егор</v>
          </cell>
          <cell r="I2" t="str">
            <v>12.12.2003</v>
          </cell>
          <cell r="J2" t="str">
            <v>б/р</v>
          </cell>
          <cell r="K2" t="str">
            <v>м</v>
          </cell>
          <cell r="L2" t="str">
            <v>Стажеры</v>
          </cell>
          <cell r="N2">
            <v>1</v>
          </cell>
          <cell r="O2" t="str">
            <v/>
          </cell>
          <cell r="P2">
            <v>1</v>
          </cell>
          <cell r="Q2">
            <v>0</v>
          </cell>
          <cell r="R2">
            <v>2003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Стручков Артем</v>
          </cell>
          <cell r="I3" t="str">
            <v>20.01.2004 </v>
          </cell>
          <cell r="J3" t="str">
            <v>б/р</v>
          </cell>
          <cell r="K3" t="str">
            <v>м</v>
          </cell>
          <cell r="L3" t="str">
            <v>Стажеры</v>
          </cell>
          <cell r="N3">
            <v>1</v>
          </cell>
          <cell r="O3" t="str">
            <v/>
          </cell>
          <cell r="P3">
            <v>1</v>
          </cell>
          <cell r="Q3">
            <v>0</v>
          </cell>
          <cell r="R3">
            <v>2004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H4" t="str">
            <v>Баженов Павел</v>
          </cell>
          <cell r="I4" t="str">
            <v>26.04.2003</v>
          </cell>
          <cell r="J4" t="str">
            <v>б/р</v>
          </cell>
          <cell r="K4" t="str">
            <v>м</v>
          </cell>
          <cell r="L4" t="str">
            <v>Стажеры</v>
          </cell>
          <cell r="N4">
            <v>1</v>
          </cell>
          <cell r="O4" t="str">
            <v/>
          </cell>
          <cell r="P4">
            <v>1</v>
          </cell>
          <cell r="Q4">
            <v>0</v>
          </cell>
          <cell r="R4">
            <v>2003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H5" t="str">
            <v>Симонова Алла</v>
          </cell>
          <cell r="I5" t="str">
            <v>26.04.2001</v>
          </cell>
          <cell r="J5" t="str">
            <v>б/р</v>
          </cell>
          <cell r="K5" t="str">
            <v>ж</v>
          </cell>
          <cell r="L5" t="str">
            <v>Стажеры</v>
          </cell>
          <cell r="N5">
            <v>1</v>
          </cell>
          <cell r="O5" t="str">
            <v/>
          </cell>
          <cell r="P5">
            <v>1</v>
          </cell>
          <cell r="Q5">
            <v>0</v>
          </cell>
          <cell r="R5">
            <v>2001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H6" t="str">
            <v>Францев Кирилл</v>
          </cell>
          <cell r="I6" t="str">
            <v>07.11.2001</v>
          </cell>
          <cell r="J6" t="str">
            <v>б/р</v>
          </cell>
          <cell r="K6" t="str">
            <v>м</v>
          </cell>
          <cell r="L6" t="str">
            <v>Стажеры</v>
          </cell>
          <cell r="N6">
            <v>1</v>
          </cell>
          <cell r="O6" t="str">
            <v/>
          </cell>
          <cell r="P6">
            <v>2</v>
          </cell>
          <cell r="Q6">
            <v>0</v>
          </cell>
          <cell r="R6">
            <v>2001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H7" t="str">
            <v>Гречушкин Максим</v>
          </cell>
          <cell r="I7" t="str">
            <v>18.06.2000</v>
          </cell>
          <cell r="J7" t="str">
            <v>б/р</v>
          </cell>
          <cell r="K7" t="str">
            <v>м</v>
          </cell>
          <cell r="L7" t="str">
            <v>Стажеры</v>
          </cell>
          <cell r="N7">
            <v>1</v>
          </cell>
          <cell r="O7" t="str">
            <v/>
          </cell>
          <cell r="P7">
            <v>2</v>
          </cell>
          <cell r="Q7">
            <v>0</v>
          </cell>
          <cell r="R7">
            <v>2000</v>
          </cell>
          <cell r="U7" t="str">
            <v/>
          </cell>
        </row>
        <row r="8">
          <cell r="E8" t="str">
            <v>1.7</v>
          </cell>
          <cell r="F8">
            <v>7</v>
          </cell>
          <cell r="H8" t="str">
            <v>Кусургашев Илья</v>
          </cell>
          <cell r="I8" t="str">
            <v>10.06.2002</v>
          </cell>
          <cell r="J8" t="str">
            <v>б/р</v>
          </cell>
          <cell r="K8" t="str">
            <v>м</v>
          </cell>
          <cell r="L8" t="str">
            <v>Стажеры</v>
          </cell>
          <cell r="N8">
            <v>1</v>
          </cell>
          <cell r="O8" t="str">
            <v/>
          </cell>
          <cell r="P8">
            <v>2</v>
          </cell>
          <cell r="Q8">
            <v>0</v>
          </cell>
          <cell r="R8">
            <v>2002</v>
          </cell>
          <cell r="U8" t="str">
            <v/>
          </cell>
        </row>
        <row r="9">
          <cell r="E9" t="str">
            <v>1.8</v>
          </cell>
          <cell r="F9">
            <v>8</v>
          </cell>
          <cell r="H9" t="str">
            <v>Бондаренко Анастасия</v>
          </cell>
          <cell r="I9" t="str">
            <v>10.04.2001</v>
          </cell>
          <cell r="J9" t="str">
            <v>б/р</v>
          </cell>
          <cell r="K9" t="str">
            <v>ж</v>
          </cell>
          <cell r="L9" t="str">
            <v>Стажеры</v>
          </cell>
          <cell r="N9">
            <v>1</v>
          </cell>
          <cell r="O9" t="str">
            <v/>
          </cell>
          <cell r="P9">
            <v>2</v>
          </cell>
          <cell r="Q9">
            <v>0</v>
          </cell>
          <cell r="R9">
            <v>2001</v>
          </cell>
          <cell r="U9" t="str">
            <v/>
          </cell>
        </row>
        <row r="10">
          <cell r="E10" t="str">
            <v>1.9</v>
          </cell>
          <cell r="F10">
            <v>9</v>
          </cell>
          <cell r="H10" t="str">
            <v>Попов Александр</v>
          </cell>
          <cell r="I10" t="str">
            <v>22.01.1998</v>
          </cell>
          <cell r="J10" t="str">
            <v>б/р</v>
          </cell>
          <cell r="K10" t="str">
            <v>м</v>
          </cell>
          <cell r="L10" t="str">
            <v>Спасатели</v>
          </cell>
          <cell r="N10">
            <v>1</v>
          </cell>
          <cell r="O10" t="str">
            <v/>
          </cell>
          <cell r="P10">
            <v>3</v>
          </cell>
          <cell r="Q10">
            <v>0</v>
          </cell>
          <cell r="R10">
            <v>1998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H11" t="str">
            <v>Табакаев Сергей</v>
          </cell>
          <cell r="I11" t="str">
            <v>12.07.1998</v>
          </cell>
          <cell r="J11" t="str">
            <v>б/р</v>
          </cell>
          <cell r="K11" t="str">
            <v>м</v>
          </cell>
          <cell r="L11" t="str">
            <v>Спасатели</v>
          </cell>
          <cell r="N11">
            <v>1</v>
          </cell>
          <cell r="O11" t="str">
            <v/>
          </cell>
          <cell r="P11">
            <v>3</v>
          </cell>
          <cell r="Q11">
            <v>0</v>
          </cell>
          <cell r="R11">
            <v>1998</v>
          </cell>
          <cell r="U11" t="str">
            <v/>
          </cell>
        </row>
        <row r="12">
          <cell r="E12" t="str">
            <v>1.11</v>
          </cell>
          <cell r="F12">
            <v>11</v>
          </cell>
          <cell r="H12" t="str">
            <v>Кусургашев Алексей</v>
          </cell>
          <cell r="I12" t="str">
            <v>01.07.1999</v>
          </cell>
          <cell r="J12" t="str">
            <v>б/р</v>
          </cell>
          <cell r="K12" t="str">
            <v>м</v>
          </cell>
          <cell r="L12" t="str">
            <v>Спасатели</v>
          </cell>
          <cell r="N12">
            <v>1</v>
          </cell>
          <cell r="O12" t="str">
            <v/>
          </cell>
          <cell r="P12">
            <v>3</v>
          </cell>
          <cell r="Q12">
            <v>0</v>
          </cell>
          <cell r="R12">
            <v>1999</v>
          </cell>
          <cell r="U12" t="str">
            <v/>
          </cell>
        </row>
        <row r="13">
          <cell r="E13" t="str">
            <v>1.12</v>
          </cell>
          <cell r="F13">
            <v>12</v>
          </cell>
          <cell r="H13" t="str">
            <v>Терешкова Анастасия</v>
          </cell>
          <cell r="I13" t="str">
            <v>26.06.1998</v>
          </cell>
          <cell r="J13" t="str">
            <v>б/р</v>
          </cell>
          <cell r="K13" t="str">
            <v>ж</v>
          </cell>
          <cell r="L13" t="str">
            <v>Спасатели</v>
          </cell>
          <cell r="N13">
            <v>1</v>
          </cell>
          <cell r="O13" t="str">
            <v/>
          </cell>
          <cell r="P13">
            <v>3</v>
          </cell>
          <cell r="Q13">
            <v>0</v>
          </cell>
          <cell r="R13">
            <v>1998</v>
          </cell>
          <cell r="U13" t="str">
            <v/>
          </cell>
        </row>
        <row r="14">
          <cell r="E14" t="str">
            <v>2.1</v>
          </cell>
          <cell r="F14">
            <v>1</v>
          </cell>
          <cell r="H14" t="str">
            <v>Лукичев Семен</v>
          </cell>
          <cell r="I14" t="str">
            <v>08.03.1997</v>
          </cell>
          <cell r="J14" t="str">
            <v>I</v>
          </cell>
          <cell r="K14" t="str">
            <v>м</v>
          </cell>
          <cell r="L14" t="str">
            <v>Спасатели</v>
          </cell>
          <cell r="N14">
            <v>1</v>
          </cell>
          <cell r="O14" t="str">
            <v/>
          </cell>
          <cell r="P14">
            <v>1</v>
          </cell>
          <cell r="Q14">
            <v>10</v>
          </cell>
          <cell r="R14">
            <v>1997</v>
          </cell>
          <cell r="U14" t="str">
            <v/>
          </cell>
        </row>
        <row r="15">
          <cell r="E15" t="str">
            <v>2.2</v>
          </cell>
          <cell r="F15">
            <v>2</v>
          </cell>
          <cell r="H15" t="str">
            <v>Корнев Александр</v>
          </cell>
          <cell r="I15" t="str">
            <v>19.09.1999</v>
          </cell>
          <cell r="J15" t="str">
            <v>II</v>
          </cell>
          <cell r="K15" t="str">
            <v>м</v>
          </cell>
          <cell r="L15" t="str">
            <v>Спасатели</v>
          </cell>
          <cell r="N15">
            <v>1</v>
          </cell>
          <cell r="O15" t="str">
            <v/>
          </cell>
          <cell r="P15">
            <v>1</v>
          </cell>
          <cell r="Q15">
            <v>3</v>
          </cell>
          <cell r="R15">
            <v>1999</v>
          </cell>
          <cell r="U15" t="str">
            <v/>
          </cell>
        </row>
        <row r="16">
          <cell r="E16" t="str">
            <v>2.3</v>
          </cell>
          <cell r="F16">
            <v>3</v>
          </cell>
          <cell r="H16" t="str">
            <v>Карбач Леонид</v>
          </cell>
          <cell r="I16" t="str">
            <v>06.09.1998</v>
          </cell>
          <cell r="J16" t="str">
            <v>II</v>
          </cell>
          <cell r="K16" t="str">
            <v>м</v>
          </cell>
          <cell r="L16" t="str">
            <v>Спасатели</v>
          </cell>
          <cell r="N16">
            <v>1</v>
          </cell>
          <cell r="O16" t="str">
            <v/>
          </cell>
          <cell r="P16">
            <v>1</v>
          </cell>
          <cell r="Q16">
            <v>3</v>
          </cell>
          <cell r="R16">
            <v>1998</v>
          </cell>
          <cell r="U16" t="str">
            <v/>
          </cell>
        </row>
        <row r="17">
          <cell r="E17" t="str">
            <v>2.4</v>
          </cell>
          <cell r="F17">
            <v>4</v>
          </cell>
          <cell r="H17" t="str">
            <v>Нестерова Анастасия</v>
          </cell>
          <cell r="I17" t="str">
            <v>05.12.1998</v>
          </cell>
          <cell r="J17" t="str">
            <v>I</v>
          </cell>
          <cell r="K17" t="str">
            <v>ж</v>
          </cell>
          <cell r="L17" t="str">
            <v>Спасатели</v>
          </cell>
          <cell r="N17">
            <v>1</v>
          </cell>
          <cell r="O17" t="str">
            <v/>
          </cell>
          <cell r="P17">
            <v>1</v>
          </cell>
          <cell r="Q17">
            <v>10</v>
          </cell>
          <cell r="R17">
            <v>1998</v>
          </cell>
          <cell r="U17" t="str">
            <v/>
          </cell>
        </row>
        <row r="18">
          <cell r="E18" t="str">
            <v>2.5</v>
          </cell>
          <cell r="F18">
            <v>5</v>
          </cell>
          <cell r="H18" t="str">
            <v>Габидулин Роман</v>
          </cell>
          <cell r="I18" t="str">
            <v>23.07.1998</v>
          </cell>
          <cell r="J18" t="str">
            <v>II</v>
          </cell>
          <cell r="K18" t="str">
            <v>м</v>
          </cell>
          <cell r="L18" t="str">
            <v>Спасатели</v>
          </cell>
          <cell r="N18">
            <v>1</v>
          </cell>
          <cell r="O18" t="str">
            <v/>
          </cell>
          <cell r="P18">
            <v>2</v>
          </cell>
          <cell r="Q18">
            <v>3</v>
          </cell>
          <cell r="R18">
            <v>1998</v>
          </cell>
          <cell r="U18" t="str">
            <v/>
          </cell>
        </row>
        <row r="19">
          <cell r="E19" t="str">
            <v>2.6</v>
          </cell>
          <cell r="F19">
            <v>6</v>
          </cell>
          <cell r="H19" t="str">
            <v>Дворнина Анастасия</v>
          </cell>
          <cell r="I19" t="str">
            <v>27.08.1998</v>
          </cell>
          <cell r="J19" t="str">
            <v>II</v>
          </cell>
          <cell r="K19" t="str">
            <v>ж</v>
          </cell>
          <cell r="L19" t="str">
            <v>Спасатели</v>
          </cell>
          <cell r="N19">
            <v>1</v>
          </cell>
          <cell r="O19" t="str">
            <v/>
          </cell>
          <cell r="P19">
            <v>2</v>
          </cell>
          <cell r="Q19">
            <v>3</v>
          </cell>
          <cell r="R19">
            <v>1998</v>
          </cell>
          <cell r="U19" t="str">
            <v/>
          </cell>
        </row>
        <row r="20">
          <cell r="E20" t="str">
            <v>2.7</v>
          </cell>
          <cell r="F20">
            <v>7</v>
          </cell>
          <cell r="H20" t="str">
            <v>Харькина Ирина</v>
          </cell>
          <cell r="I20" t="str">
            <v>17.11.1999</v>
          </cell>
          <cell r="J20" t="str">
            <v>II</v>
          </cell>
          <cell r="K20" t="str">
            <v>ж</v>
          </cell>
          <cell r="L20" t="str">
            <v>Спасатели</v>
          </cell>
          <cell r="N20">
            <v>1</v>
          </cell>
          <cell r="O20" t="str">
            <v/>
          </cell>
          <cell r="P20">
            <v>2</v>
          </cell>
          <cell r="Q20">
            <v>3</v>
          </cell>
          <cell r="R20">
            <v>1999</v>
          </cell>
          <cell r="U20" t="str">
            <v/>
          </cell>
        </row>
        <row r="21">
          <cell r="E21" t="str">
            <v>2.8</v>
          </cell>
          <cell r="F21">
            <v>8</v>
          </cell>
          <cell r="H21" t="str">
            <v>Сапегина Ульяна</v>
          </cell>
          <cell r="I21" t="str">
            <v>06.08.1998</v>
          </cell>
          <cell r="J21" t="str">
            <v>II</v>
          </cell>
          <cell r="K21" t="str">
            <v>ж</v>
          </cell>
          <cell r="L21" t="str">
            <v>Спасатели</v>
          </cell>
          <cell r="N21">
            <v>1</v>
          </cell>
          <cell r="O21" t="str">
            <v/>
          </cell>
          <cell r="P21">
            <v>2</v>
          </cell>
          <cell r="Q21">
            <v>3</v>
          </cell>
          <cell r="R21">
            <v>1998</v>
          </cell>
          <cell r="U21" t="str">
            <v/>
          </cell>
        </row>
        <row r="22">
          <cell r="E22" t="str">
            <v>3.1</v>
          </cell>
          <cell r="F22">
            <v>1</v>
          </cell>
          <cell r="H22" t="str">
            <v>Тихонов Тимофей</v>
          </cell>
          <cell r="I22" t="str">
            <v>20.07.2001</v>
          </cell>
          <cell r="J22" t="str">
            <v>III</v>
          </cell>
          <cell r="K22" t="str">
            <v>м</v>
          </cell>
          <cell r="L22" t="str">
            <v>Стажеры</v>
          </cell>
          <cell r="N22">
            <v>1</v>
          </cell>
          <cell r="O22" t="str">
            <v/>
          </cell>
          <cell r="P22">
            <v>1</v>
          </cell>
          <cell r="Q22">
            <v>1</v>
          </cell>
          <cell r="R22">
            <v>2001</v>
          </cell>
          <cell r="U22" t="str">
            <v/>
          </cell>
        </row>
        <row r="23">
          <cell r="E23" t="str">
            <v>3.2</v>
          </cell>
          <cell r="F23">
            <v>2</v>
          </cell>
          <cell r="H23" t="str">
            <v>Тарнаков Алексей</v>
          </cell>
          <cell r="I23" t="str">
            <v>19.04.2000</v>
          </cell>
          <cell r="J23" t="str">
            <v>II</v>
          </cell>
          <cell r="K23" t="str">
            <v>м</v>
          </cell>
          <cell r="L23" t="str">
            <v>Стажеры</v>
          </cell>
          <cell r="N23">
            <v>1</v>
          </cell>
          <cell r="O23" t="str">
            <v/>
          </cell>
          <cell r="P23">
            <v>1</v>
          </cell>
          <cell r="Q23">
            <v>3</v>
          </cell>
          <cell r="R23">
            <v>2000</v>
          </cell>
          <cell r="U23" t="str">
            <v/>
          </cell>
        </row>
        <row r="24">
          <cell r="E24" t="str">
            <v>3.3</v>
          </cell>
          <cell r="F24">
            <v>3</v>
          </cell>
          <cell r="H24" t="str">
            <v>Дуплинский Алексей</v>
          </cell>
          <cell r="I24" t="str">
            <v>14.04.2000</v>
          </cell>
          <cell r="J24" t="str">
            <v>II</v>
          </cell>
          <cell r="K24" t="str">
            <v>м</v>
          </cell>
          <cell r="L24" t="str">
            <v>Стажеры</v>
          </cell>
          <cell r="N24">
            <v>1</v>
          </cell>
          <cell r="O24" t="str">
            <v/>
          </cell>
          <cell r="P24">
            <v>1</v>
          </cell>
          <cell r="Q24">
            <v>3</v>
          </cell>
          <cell r="R24">
            <v>2000</v>
          </cell>
          <cell r="U24" t="str">
            <v/>
          </cell>
        </row>
        <row r="25">
          <cell r="E25" t="str">
            <v>3.4</v>
          </cell>
          <cell r="F25">
            <v>4</v>
          </cell>
          <cell r="H25" t="str">
            <v>Гусейнова Эльмира</v>
          </cell>
          <cell r="I25" t="str">
            <v>16.03.2000</v>
          </cell>
          <cell r="J25" t="str">
            <v>II</v>
          </cell>
          <cell r="K25" t="str">
            <v>ж</v>
          </cell>
          <cell r="L25" t="str">
            <v>Стажеры</v>
          </cell>
          <cell r="N25">
            <v>1</v>
          </cell>
          <cell r="O25" t="str">
            <v/>
          </cell>
          <cell r="P25">
            <v>1</v>
          </cell>
          <cell r="Q25">
            <v>3</v>
          </cell>
          <cell r="R25">
            <v>2000</v>
          </cell>
          <cell r="U25" t="str">
            <v/>
          </cell>
        </row>
        <row r="26">
          <cell r="E26" t="str">
            <v>3.5</v>
          </cell>
          <cell r="F26">
            <v>5</v>
          </cell>
          <cell r="H26" t="str">
            <v>Пенкин Никита</v>
          </cell>
          <cell r="I26" t="str">
            <v>04.04.2000</v>
          </cell>
          <cell r="J26" t="str">
            <v>III</v>
          </cell>
          <cell r="K26" t="str">
            <v>м</v>
          </cell>
          <cell r="L26" t="str">
            <v>Стажеры</v>
          </cell>
          <cell r="N26">
            <v>1</v>
          </cell>
          <cell r="O26" t="str">
            <v/>
          </cell>
          <cell r="P26">
            <v>2</v>
          </cell>
          <cell r="Q26">
            <v>1</v>
          </cell>
          <cell r="R26">
            <v>2000</v>
          </cell>
          <cell r="U26" t="str">
            <v/>
          </cell>
        </row>
        <row r="27">
          <cell r="E27" t="str">
            <v>3.6</v>
          </cell>
          <cell r="F27">
            <v>6</v>
          </cell>
          <cell r="H27" t="str">
            <v>Гермаш Григорий</v>
          </cell>
          <cell r="I27" t="str">
            <v>22.06.2001</v>
          </cell>
          <cell r="J27" t="str">
            <v>II</v>
          </cell>
          <cell r="K27" t="str">
            <v>м</v>
          </cell>
          <cell r="L27" t="str">
            <v>Стажеры</v>
          </cell>
          <cell r="N27">
            <v>1</v>
          </cell>
          <cell r="O27" t="str">
            <v/>
          </cell>
          <cell r="P27">
            <v>2</v>
          </cell>
          <cell r="Q27">
            <v>3</v>
          </cell>
          <cell r="R27">
            <v>2001</v>
          </cell>
          <cell r="U27" t="str">
            <v/>
          </cell>
        </row>
        <row r="28">
          <cell r="E28" t="str">
            <v>3.7</v>
          </cell>
          <cell r="F28">
            <v>7</v>
          </cell>
          <cell r="H28" t="str">
            <v>Калинин Юрий</v>
          </cell>
          <cell r="I28" t="str">
            <v>08.06.2000</v>
          </cell>
          <cell r="J28" t="str">
            <v>II</v>
          </cell>
          <cell r="K28" t="str">
            <v>м</v>
          </cell>
          <cell r="L28" t="str">
            <v>Стажеры</v>
          </cell>
          <cell r="N28">
            <v>1</v>
          </cell>
          <cell r="O28" t="str">
            <v/>
          </cell>
          <cell r="P28">
            <v>2</v>
          </cell>
          <cell r="Q28">
            <v>3</v>
          </cell>
          <cell r="R28">
            <v>2000</v>
          </cell>
          <cell r="U28" t="str">
            <v/>
          </cell>
        </row>
        <row r="29">
          <cell r="E29" t="str">
            <v>3.8</v>
          </cell>
          <cell r="F29">
            <v>8</v>
          </cell>
          <cell r="H29" t="str">
            <v>Коротчик Анастасия</v>
          </cell>
          <cell r="I29" t="str">
            <v>06.10.2000</v>
          </cell>
          <cell r="J29" t="str">
            <v>II</v>
          </cell>
          <cell r="K29" t="str">
            <v>ж</v>
          </cell>
          <cell r="L29" t="str">
            <v>Стажеры</v>
          </cell>
          <cell r="N29">
            <v>1</v>
          </cell>
          <cell r="O29" t="str">
            <v/>
          </cell>
          <cell r="P29">
            <v>2</v>
          </cell>
          <cell r="Q29">
            <v>3</v>
          </cell>
          <cell r="R29">
            <v>2000</v>
          </cell>
          <cell r="U29" t="str">
            <v/>
          </cell>
        </row>
        <row r="30">
          <cell r="E30" t="str">
            <v>3.9</v>
          </cell>
          <cell r="F30">
            <v>9</v>
          </cell>
          <cell r="H30" t="str">
            <v>Погорелов Александр</v>
          </cell>
          <cell r="I30" t="str">
            <v>10.07.2002</v>
          </cell>
          <cell r="J30" t="str">
            <v>1ю</v>
          </cell>
          <cell r="K30" t="str">
            <v>м</v>
          </cell>
          <cell r="L30" t="str">
            <v>Стажеры</v>
          </cell>
          <cell r="N30">
            <v>1</v>
          </cell>
          <cell r="O30" t="str">
            <v/>
          </cell>
          <cell r="P30">
            <v>3</v>
          </cell>
          <cell r="Q30">
            <v>1</v>
          </cell>
          <cell r="R30">
            <v>2002</v>
          </cell>
          <cell r="U30" t="str">
            <v/>
          </cell>
        </row>
        <row r="31">
          <cell r="E31" t="str">
            <v>3.10</v>
          </cell>
          <cell r="F31">
            <v>10</v>
          </cell>
          <cell r="H31" t="str">
            <v>Шаметько Данил</v>
          </cell>
          <cell r="I31" t="str">
            <v>17.07.2000</v>
          </cell>
          <cell r="J31" t="str">
            <v>2ю</v>
          </cell>
          <cell r="K31" t="str">
            <v>м</v>
          </cell>
          <cell r="L31" t="str">
            <v>Стажеры</v>
          </cell>
          <cell r="N31">
            <v>1</v>
          </cell>
          <cell r="O31" t="str">
            <v/>
          </cell>
          <cell r="P31">
            <v>3</v>
          </cell>
          <cell r="Q31">
            <v>0.3</v>
          </cell>
          <cell r="R31">
            <v>2000</v>
          </cell>
          <cell r="U31" t="str">
            <v/>
          </cell>
        </row>
        <row r="32">
          <cell r="E32" t="str">
            <v>3.11</v>
          </cell>
          <cell r="F32">
            <v>11</v>
          </cell>
          <cell r="H32" t="str">
            <v>Подсевалов Артем</v>
          </cell>
          <cell r="I32" t="str">
            <v>04.01.2001</v>
          </cell>
          <cell r="J32" t="str">
            <v>1ю</v>
          </cell>
          <cell r="K32" t="str">
            <v>м</v>
          </cell>
          <cell r="L32" t="str">
            <v>Стажеры</v>
          </cell>
          <cell r="N32">
            <v>1</v>
          </cell>
          <cell r="O32" t="str">
            <v/>
          </cell>
          <cell r="P32">
            <v>3</v>
          </cell>
          <cell r="Q32">
            <v>1</v>
          </cell>
          <cell r="R32">
            <v>2001</v>
          </cell>
          <cell r="U32" t="str">
            <v/>
          </cell>
        </row>
        <row r="33">
          <cell r="E33" t="str">
            <v>3.12</v>
          </cell>
          <cell r="F33">
            <v>12</v>
          </cell>
          <cell r="H33" t="str">
            <v>Рожкова Екатерина</v>
          </cell>
          <cell r="I33" t="str">
            <v>03.01.2000</v>
          </cell>
          <cell r="J33" t="str">
            <v>1ю</v>
          </cell>
          <cell r="K33" t="str">
            <v>ж</v>
          </cell>
          <cell r="L33" t="str">
            <v>Стажеры</v>
          </cell>
          <cell r="N33">
            <v>1</v>
          </cell>
          <cell r="O33" t="str">
            <v/>
          </cell>
          <cell r="P33">
            <v>3</v>
          </cell>
          <cell r="Q33">
            <v>1</v>
          </cell>
          <cell r="R33">
            <v>2000</v>
          </cell>
          <cell r="U33" t="str">
            <v/>
          </cell>
        </row>
        <row r="34">
          <cell r="E34" t="str">
            <v>3.13</v>
          </cell>
          <cell r="F34">
            <v>13</v>
          </cell>
          <cell r="H34" t="str">
            <v>Лукичев Дмитрий</v>
          </cell>
          <cell r="I34" t="str">
            <v>17.12.2001</v>
          </cell>
          <cell r="J34" t="str">
            <v>III</v>
          </cell>
          <cell r="K34" t="str">
            <v>м</v>
          </cell>
          <cell r="L34" t="str">
            <v>Стажеры</v>
          </cell>
          <cell r="N34">
            <v>1</v>
          </cell>
          <cell r="O34" t="str">
            <v/>
          </cell>
          <cell r="Q34">
            <v>1</v>
          </cell>
          <cell r="R34">
            <v>2001</v>
          </cell>
          <cell r="U34" t="str">
            <v/>
          </cell>
        </row>
        <row r="35">
          <cell r="E35" t="str">
            <v>3.14</v>
          </cell>
          <cell r="F35">
            <v>14</v>
          </cell>
          <cell r="H35" t="str">
            <v>Кропотин Захар</v>
          </cell>
          <cell r="I35" t="str">
            <v>22.03.2003</v>
          </cell>
          <cell r="J35" t="str">
            <v>б/р</v>
          </cell>
          <cell r="K35" t="str">
            <v>м</v>
          </cell>
          <cell r="L35" t="str">
            <v>Стажеры</v>
          </cell>
          <cell r="N35">
            <v>1</v>
          </cell>
          <cell r="O35" t="str">
            <v/>
          </cell>
          <cell r="Q35">
            <v>0</v>
          </cell>
          <cell r="R35">
            <v>2003</v>
          </cell>
          <cell r="U35" t="str">
            <v/>
          </cell>
        </row>
        <row r="36">
          <cell r="E36" t="str">
            <v>4.1</v>
          </cell>
          <cell r="F36">
            <v>1</v>
          </cell>
          <cell r="H36" t="str">
            <v>Абрашкин Денис</v>
          </cell>
          <cell r="I36" t="str">
            <v>18.09.2000</v>
          </cell>
          <cell r="J36" t="str">
            <v>III</v>
          </cell>
          <cell r="K36" t="str">
            <v>м</v>
          </cell>
          <cell r="L36" t="str">
            <v>Стажеры</v>
          </cell>
          <cell r="N36">
            <v>1</v>
          </cell>
          <cell r="O36" t="str">
            <v/>
          </cell>
          <cell r="P36">
            <v>1</v>
          </cell>
          <cell r="Q36">
            <v>1</v>
          </cell>
          <cell r="R36">
            <v>2000</v>
          </cell>
          <cell r="U36" t="str">
            <v/>
          </cell>
        </row>
        <row r="37">
          <cell r="E37" t="str">
            <v>4.2</v>
          </cell>
          <cell r="F37">
            <v>2</v>
          </cell>
          <cell r="H37" t="str">
            <v>Долгачев Александр</v>
          </cell>
          <cell r="I37" t="str">
            <v>13.06.2000</v>
          </cell>
          <cell r="J37" t="str">
            <v>II</v>
          </cell>
          <cell r="K37" t="str">
            <v>м</v>
          </cell>
          <cell r="L37" t="str">
            <v>Стажеры</v>
          </cell>
          <cell r="N37">
            <v>1</v>
          </cell>
          <cell r="O37" t="str">
            <v/>
          </cell>
          <cell r="P37">
            <v>1</v>
          </cell>
          <cell r="Q37">
            <v>3</v>
          </cell>
          <cell r="R37">
            <v>2000</v>
          </cell>
          <cell r="U37" t="str">
            <v/>
          </cell>
        </row>
        <row r="38">
          <cell r="E38" t="str">
            <v>4.3</v>
          </cell>
          <cell r="F38">
            <v>3</v>
          </cell>
          <cell r="H38" t="str">
            <v>Кукунов Никита</v>
          </cell>
          <cell r="I38" t="str">
            <v>25.03.2001</v>
          </cell>
          <cell r="J38" t="str">
            <v>б/р</v>
          </cell>
          <cell r="K38" t="str">
            <v>м</v>
          </cell>
          <cell r="L38" t="str">
            <v>Стажеры</v>
          </cell>
          <cell r="N38">
            <v>1</v>
          </cell>
          <cell r="O38" t="str">
            <v/>
          </cell>
          <cell r="P38">
            <v>2</v>
          </cell>
          <cell r="Q38">
            <v>0</v>
          </cell>
          <cell r="R38">
            <v>2001</v>
          </cell>
          <cell r="U38" t="str">
            <v/>
          </cell>
        </row>
        <row r="39">
          <cell r="E39" t="str">
            <v>4.4</v>
          </cell>
          <cell r="F39">
            <v>4</v>
          </cell>
          <cell r="H39" t="str">
            <v>Зайцева Ирина</v>
          </cell>
          <cell r="I39" t="str">
            <v>23.10.2001</v>
          </cell>
          <cell r="J39" t="str">
            <v>III</v>
          </cell>
          <cell r="K39" t="str">
            <v>ж</v>
          </cell>
          <cell r="L39" t="str">
            <v>Стажеры</v>
          </cell>
          <cell r="N39">
            <v>1</v>
          </cell>
          <cell r="O39" t="str">
            <v/>
          </cell>
          <cell r="P39">
            <v>1</v>
          </cell>
          <cell r="Q39">
            <v>1</v>
          </cell>
          <cell r="R39">
            <v>2001</v>
          </cell>
          <cell r="U39" t="str">
            <v/>
          </cell>
        </row>
        <row r="40">
          <cell r="E40" t="str">
            <v>4.5</v>
          </cell>
          <cell r="F40">
            <v>5</v>
          </cell>
          <cell r="H40" t="str">
            <v>Боровков Дмитрий</v>
          </cell>
          <cell r="I40" t="str">
            <v>10.07.2002</v>
          </cell>
          <cell r="J40" t="str">
            <v>III</v>
          </cell>
          <cell r="K40" t="str">
            <v>м</v>
          </cell>
          <cell r="L40" t="str">
            <v>Стажеры</v>
          </cell>
          <cell r="N40">
            <v>1</v>
          </cell>
          <cell r="O40" t="str">
            <v/>
          </cell>
          <cell r="P40">
            <v>2</v>
          </cell>
          <cell r="Q40">
            <v>1</v>
          </cell>
          <cell r="R40">
            <v>2002</v>
          </cell>
          <cell r="U40" t="str">
            <v/>
          </cell>
        </row>
        <row r="41">
          <cell r="E41" t="str">
            <v>4.6</v>
          </cell>
          <cell r="F41">
            <v>6</v>
          </cell>
          <cell r="H41" t="str">
            <v>Неверов Дмитрий</v>
          </cell>
          <cell r="I41" t="str">
            <v>04.04.2000</v>
          </cell>
          <cell r="J41" t="str">
            <v>III</v>
          </cell>
          <cell r="K41" t="str">
            <v>м</v>
          </cell>
          <cell r="L41" t="str">
            <v>Стажеры</v>
          </cell>
          <cell r="N41">
            <v>1</v>
          </cell>
          <cell r="O41" t="str">
            <v/>
          </cell>
          <cell r="P41">
            <v>1</v>
          </cell>
          <cell r="Q41">
            <v>1</v>
          </cell>
          <cell r="R41">
            <v>2000</v>
          </cell>
          <cell r="U41" t="str">
            <v/>
          </cell>
        </row>
        <row r="42">
          <cell r="E42" t="str">
            <v>4.7</v>
          </cell>
          <cell r="F42">
            <v>7</v>
          </cell>
          <cell r="H42" t="str">
            <v>Крюков Андрей</v>
          </cell>
          <cell r="I42" t="str">
            <v>03.11.2000</v>
          </cell>
          <cell r="J42" t="str">
            <v>б/р</v>
          </cell>
          <cell r="K42" t="str">
            <v>м</v>
          </cell>
          <cell r="L42" t="str">
            <v>Стажеры</v>
          </cell>
          <cell r="N42">
            <v>1</v>
          </cell>
          <cell r="O42" t="str">
            <v/>
          </cell>
          <cell r="P42">
            <v>2</v>
          </cell>
          <cell r="Q42">
            <v>0</v>
          </cell>
          <cell r="R42">
            <v>2000</v>
          </cell>
          <cell r="U42" t="str">
            <v/>
          </cell>
        </row>
        <row r="43">
          <cell r="E43" t="str">
            <v>4.8</v>
          </cell>
          <cell r="F43">
            <v>8</v>
          </cell>
          <cell r="H43" t="str">
            <v>Пермякова София</v>
          </cell>
          <cell r="I43" t="str">
            <v>25.03.2005</v>
          </cell>
          <cell r="J43" t="str">
            <v>2ю</v>
          </cell>
          <cell r="K43" t="str">
            <v>ж</v>
          </cell>
          <cell r="L43" t="str">
            <v>Стажеры</v>
          </cell>
          <cell r="N43">
            <v>1</v>
          </cell>
          <cell r="O43" t="str">
            <v/>
          </cell>
          <cell r="P43">
            <v>2</v>
          </cell>
          <cell r="Q43">
            <v>0.3</v>
          </cell>
          <cell r="R43">
            <v>2005</v>
          </cell>
          <cell r="U43" t="str">
            <v/>
          </cell>
        </row>
        <row r="44">
          <cell r="E44" t="str">
            <v>5.1</v>
          </cell>
          <cell r="F44">
            <v>1</v>
          </cell>
          <cell r="H44" t="str">
            <v>Тарнаков Константин</v>
          </cell>
          <cell r="I44" t="str">
            <v>12.02.2003</v>
          </cell>
          <cell r="J44" t="str">
            <v>2ю</v>
          </cell>
          <cell r="K44" t="str">
            <v>м</v>
          </cell>
          <cell r="L44" t="str">
            <v>Стажеры</v>
          </cell>
          <cell r="N44">
            <v>1</v>
          </cell>
          <cell r="O44" t="str">
            <v/>
          </cell>
          <cell r="P44">
            <v>1</v>
          </cell>
          <cell r="Q44">
            <v>0.3</v>
          </cell>
          <cell r="R44">
            <v>2003</v>
          </cell>
          <cell r="U44" t="str">
            <v/>
          </cell>
        </row>
        <row r="45">
          <cell r="E45" t="str">
            <v>5.2</v>
          </cell>
          <cell r="F45">
            <v>2</v>
          </cell>
          <cell r="H45" t="str">
            <v>Митусов Игорь</v>
          </cell>
          <cell r="I45" t="str">
            <v>24.03.2004</v>
          </cell>
          <cell r="J45" t="str">
            <v>2ю</v>
          </cell>
          <cell r="K45" t="str">
            <v>м</v>
          </cell>
          <cell r="L45" t="str">
            <v>Стажеры</v>
          </cell>
          <cell r="N45">
            <v>1</v>
          </cell>
          <cell r="O45" t="str">
            <v/>
          </cell>
          <cell r="P45">
            <v>1</v>
          </cell>
          <cell r="Q45">
            <v>0.3</v>
          </cell>
          <cell r="R45">
            <v>2004</v>
          </cell>
          <cell r="U45" t="str">
            <v/>
          </cell>
        </row>
        <row r="46">
          <cell r="E46" t="str">
            <v>5.3</v>
          </cell>
          <cell r="F46">
            <v>3</v>
          </cell>
          <cell r="H46" t="str">
            <v>Малков Глеб</v>
          </cell>
          <cell r="I46" t="str">
            <v>10.06.2003</v>
          </cell>
          <cell r="J46" t="str">
            <v>1ю</v>
          </cell>
          <cell r="K46" t="str">
            <v>м</v>
          </cell>
          <cell r="L46" t="str">
            <v>Стажеры</v>
          </cell>
          <cell r="N46">
            <v>1</v>
          </cell>
          <cell r="O46" t="str">
            <v/>
          </cell>
          <cell r="P46">
            <v>1</v>
          </cell>
          <cell r="Q46">
            <v>1</v>
          </cell>
          <cell r="R46">
            <v>2003</v>
          </cell>
          <cell r="U46" t="str">
            <v/>
          </cell>
        </row>
        <row r="47">
          <cell r="E47" t="str">
            <v>5.4</v>
          </cell>
          <cell r="F47">
            <v>4</v>
          </cell>
          <cell r="H47" t="str">
            <v>Головина Мария</v>
          </cell>
          <cell r="I47" t="str">
            <v>02.10.2004</v>
          </cell>
          <cell r="J47" t="str">
            <v>2ю</v>
          </cell>
          <cell r="K47" t="str">
            <v>ж</v>
          </cell>
          <cell r="L47" t="str">
            <v>Стажеры</v>
          </cell>
          <cell r="N47">
            <v>1</v>
          </cell>
          <cell r="O47" t="str">
            <v/>
          </cell>
          <cell r="P47">
            <v>1</v>
          </cell>
          <cell r="Q47">
            <v>0.3</v>
          </cell>
          <cell r="R47">
            <v>2004</v>
          </cell>
          <cell r="U47" t="str">
            <v/>
          </cell>
        </row>
        <row r="48">
          <cell r="E48" t="str">
            <v>5.5</v>
          </cell>
          <cell r="F48">
            <v>5</v>
          </cell>
          <cell r="H48" t="str">
            <v>Демидов Илья</v>
          </cell>
          <cell r="I48" t="str">
            <v>22.03.2002</v>
          </cell>
          <cell r="J48" t="str">
            <v>3ю</v>
          </cell>
          <cell r="K48" t="str">
            <v>м</v>
          </cell>
          <cell r="L48" t="str">
            <v>Стажеры</v>
          </cell>
          <cell r="N48">
            <v>1</v>
          </cell>
          <cell r="O48" t="str">
            <v/>
          </cell>
          <cell r="P48">
            <v>2</v>
          </cell>
          <cell r="Q48">
            <v>0.1</v>
          </cell>
          <cell r="R48">
            <v>2002</v>
          </cell>
          <cell r="U48" t="str">
            <v/>
          </cell>
        </row>
        <row r="49">
          <cell r="E49" t="str">
            <v>5.6</v>
          </cell>
          <cell r="F49">
            <v>6</v>
          </cell>
          <cell r="H49" t="str">
            <v>Кабанов Илья</v>
          </cell>
          <cell r="I49" t="str">
            <v>27.08.2002</v>
          </cell>
          <cell r="J49" t="str">
            <v>б/р</v>
          </cell>
          <cell r="K49" t="str">
            <v>м</v>
          </cell>
          <cell r="L49" t="str">
            <v>Стажеры</v>
          </cell>
          <cell r="N49">
            <v>1</v>
          </cell>
          <cell r="O49" t="str">
            <v/>
          </cell>
          <cell r="P49">
            <v>2</v>
          </cell>
          <cell r="Q49">
            <v>0</v>
          </cell>
          <cell r="R49">
            <v>2002</v>
          </cell>
          <cell r="U49" t="str">
            <v/>
          </cell>
        </row>
        <row r="50">
          <cell r="E50" t="str">
            <v>5.7</v>
          </cell>
          <cell r="F50">
            <v>7</v>
          </cell>
          <cell r="H50" t="str">
            <v>Атаманченко Федор</v>
          </cell>
          <cell r="I50" t="str">
            <v>30.12.2001</v>
          </cell>
          <cell r="J50" t="str">
            <v>3ю</v>
          </cell>
          <cell r="K50" t="str">
            <v>м</v>
          </cell>
          <cell r="L50" t="str">
            <v>Стажеры</v>
          </cell>
          <cell r="N50">
            <v>1</v>
          </cell>
          <cell r="O50" t="str">
            <v/>
          </cell>
          <cell r="P50">
            <v>2</v>
          </cell>
          <cell r="Q50">
            <v>0.1</v>
          </cell>
          <cell r="R50">
            <v>2001</v>
          </cell>
          <cell r="U50" t="str">
            <v/>
          </cell>
        </row>
        <row r="51">
          <cell r="E51" t="str">
            <v>5.8</v>
          </cell>
          <cell r="F51">
            <v>8</v>
          </cell>
          <cell r="H51" t="str">
            <v>Щербакова Наталья</v>
          </cell>
          <cell r="I51" t="str">
            <v>17.12.2002</v>
          </cell>
          <cell r="J51" t="str">
            <v>2ю</v>
          </cell>
          <cell r="K51" t="str">
            <v>ж</v>
          </cell>
          <cell r="L51" t="str">
            <v>Стажеры</v>
          </cell>
          <cell r="N51">
            <v>1</v>
          </cell>
          <cell r="O51" t="str">
            <v/>
          </cell>
          <cell r="P51">
            <v>2</v>
          </cell>
          <cell r="Q51">
            <v>0.3</v>
          </cell>
          <cell r="R51">
            <v>2002</v>
          </cell>
          <cell r="U51" t="str">
            <v/>
          </cell>
        </row>
        <row r="52">
          <cell r="E52" t="str">
            <v>5.9</v>
          </cell>
          <cell r="F52">
            <v>9</v>
          </cell>
          <cell r="H52" t="str">
            <v>Иванов Виталий</v>
          </cell>
          <cell r="I52" t="str">
            <v>01.07.2000</v>
          </cell>
          <cell r="J52" t="str">
            <v>1ю</v>
          </cell>
          <cell r="K52" t="str">
            <v>м</v>
          </cell>
          <cell r="L52" t="str">
            <v>Стажеры</v>
          </cell>
          <cell r="N52">
            <v>1</v>
          </cell>
          <cell r="O52" t="str">
            <v/>
          </cell>
          <cell r="P52">
            <v>3</v>
          </cell>
          <cell r="Q52">
            <v>1</v>
          </cell>
          <cell r="R52">
            <v>2000</v>
          </cell>
          <cell r="U52" t="str">
            <v/>
          </cell>
        </row>
        <row r="53">
          <cell r="E53" t="str">
            <v>5.10</v>
          </cell>
          <cell r="F53">
            <v>10</v>
          </cell>
          <cell r="H53" t="str">
            <v>Сидиченко Марк</v>
          </cell>
          <cell r="I53" t="str">
            <v>27.04.2003</v>
          </cell>
          <cell r="J53" t="str">
            <v>1ю</v>
          </cell>
          <cell r="K53" t="str">
            <v>м</v>
          </cell>
          <cell r="L53" t="str">
            <v>Стажеры</v>
          </cell>
          <cell r="N53">
            <v>1</v>
          </cell>
          <cell r="O53" t="str">
            <v/>
          </cell>
          <cell r="P53">
            <v>3</v>
          </cell>
          <cell r="Q53">
            <v>1</v>
          </cell>
          <cell r="R53">
            <v>2003</v>
          </cell>
          <cell r="U53" t="str">
            <v/>
          </cell>
        </row>
        <row r="54">
          <cell r="E54" t="str">
            <v>5.11</v>
          </cell>
          <cell r="F54">
            <v>11</v>
          </cell>
          <cell r="H54" t="str">
            <v>Гребенчук Дмитрий</v>
          </cell>
          <cell r="I54" t="str">
            <v>07.11.2002</v>
          </cell>
          <cell r="J54" t="str">
            <v>2ю</v>
          </cell>
          <cell r="K54" t="str">
            <v>м</v>
          </cell>
          <cell r="L54" t="str">
            <v>Стажеры</v>
          </cell>
          <cell r="N54">
            <v>1</v>
          </cell>
          <cell r="O54" t="str">
            <v/>
          </cell>
          <cell r="P54">
            <v>3</v>
          </cell>
          <cell r="Q54">
            <v>0.3</v>
          </cell>
          <cell r="R54">
            <v>2002</v>
          </cell>
          <cell r="U54" t="str">
            <v/>
          </cell>
        </row>
        <row r="55">
          <cell r="E55" t="str">
            <v>5.12</v>
          </cell>
          <cell r="F55">
            <v>12</v>
          </cell>
          <cell r="H55" t="str">
            <v>Мустафина Алина</v>
          </cell>
          <cell r="I55" t="str">
            <v>09.09.2002</v>
          </cell>
          <cell r="J55" t="str">
            <v>3ю</v>
          </cell>
          <cell r="K55" t="str">
            <v>ж</v>
          </cell>
          <cell r="L55" t="str">
            <v>Стажеры</v>
          </cell>
          <cell r="N55">
            <v>1</v>
          </cell>
          <cell r="O55" t="str">
            <v/>
          </cell>
          <cell r="P55">
            <v>3</v>
          </cell>
          <cell r="Q55">
            <v>0.1</v>
          </cell>
          <cell r="R55">
            <v>2002</v>
          </cell>
          <cell r="U55" t="str">
            <v/>
          </cell>
        </row>
        <row r="56">
          <cell r="E56" t="str">
            <v>6.1</v>
          </cell>
          <cell r="F56">
            <v>1</v>
          </cell>
          <cell r="H56" t="str">
            <v>Ертышов Константин</v>
          </cell>
          <cell r="I56" t="str">
            <v>07.12.1998</v>
          </cell>
          <cell r="J56" t="str">
            <v>II</v>
          </cell>
          <cell r="K56" t="str">
            <v>м</v>
          </cell>
          <cell r="L56" t="str">
            <v>Спасатели</v>
          </cell>
          <cell r="N56">
            <v>1</v>
          </cell>
          <cell r="O56" t="str">
            <v/>
          </cell>
          <cell r="Q56">
            <v>3</v>
          </cell>
          <cell r="R56">
            <v>1998</v>
          </cell>
          <cell r="U56" t="str">
            <v/>
          </cell>
        </row>
        <row r="57">
          <cell r="E57" t="str">
            <v>6.2</v>
          </cell>
          <cell r="F57">
            <v>2</v>
          </cell>
          <cell r="H57" t="str">
            <v>Кальсин Иван</v>
          </cell>
          <cell r="I57" t="str">
            <v>22.03.1999</v>
          </cell>
          <cell r="J57" t="str">
            <v>III</v>
          </cell>
          <cell r="K57" t="str">
            <v>м</v>
          </cell>
          <cell r="L57" t="str">
            <v>Спасатели</v>
          </cell>
          <cell r="N57">
            <v>1</v>
          </cell>
          <cell r="O57" t="str">
            <v/>
          </cell>
          <cell r="P57">
            <v>1</v>
          </cell>
          <cell r="Q57">
            <v>1</v>
          </cell>
          <cell r="R57">
            <v>1999</v>
          </cell>
          <cell r="U57" t="str">
            <v/>
          </cell>
        </row>
        <row r="58">
          <cell r="E58" t="str">
            <v>6.3</v>
          </cell>
          <cell r="F58">
            <v>3</v>
          </cell>
          <cell r="H58" t="str">
            <v>Борисов Александр</v>
          </cell>
          <cell r="I58" t="str">
            <v>09.07.1999</v>
          </cell>
          <cell r="J58" t="str">
            <v>2ю</v>
          </cell>
          <cell r="K58" t="str">
            <v>м</v>
          </cell>
          <cell r="L58" t="str">
            <v>Спасатели</v>
          </cell>
          <cell r="N58">
            <v>1</v>
          </cell>
          <cell r="O58" t="str">
            <v/>
          </cell>
          <cell r="P58">
            <v>1</v>
          </cell>
          <cell r="Q58">
            <v>0.3</v>
          </cell>
          <cell r="R58">
            <v>1999</v>
          </cell>
          <cell r="U58" t="str">
            <v/>
          </cell>
        </row>
        <row r="59">
          <cell r="E59" t="str">
            <v>6.4</v>
          </cell>
          <cell r="F59">
            <v>4</v>
          </cell>
          <cell r="H59" t="str">
            <v>Савельев Владислав</v>
          </cell>
          <cell r="I59" t="str">
            <v>06.03.1999</v>
          </cell>
          <cell r="J59" t="str">
            <v>2ю</v>
          </cell>
          <cell r="K59" t="str">
            <v>м</v>
          </cell>
          <cell r="L59" t="str">
            <v>Спасатели</v>
          </cell>
          <cell r="N59">
            <v>1</v>
          </cell>
          <cell r="O59" t="str">
            <v/>
          </cell>
          <cell r="Q59">
            <v>0.3</v>
          </cell>
          <cell r="R59">
            <v>1999</v>
          </cell>
          <cell r="U59" t="str">
            <v/>
          </cell>
        </row>
        <row r="60">
          <cell r="E60" t="str">
            <v>6.5</v>
          </cell>
          <cell r="F60">
            <v>5</v>
          </cell>
          <cell r="H60" t="str">
            <v>Кокорина Анна</v>
          </cell>
          <cell r="I60" t="str">
            <v>30.08.1998</v>
          </cell>
          <cell r="J60" t="str">
            <v>II</v>
          </cell>
          <cell r="K60" t="str">
            <v>ж</v>
          </cell>
          <cell r="L60" t="str">
            <v>Спасатели</v>
          </cell>
          <cell r="N60">
            <v>1</v>
          </cell>
          <cell r="O60" t="str">
            <v/>
          </cell>
          <cell r="Q60">
            <v>3</v>
          </cell>
          <cell r="R60">
            <v>1998</v>
          </cell>
          <cell r="U60" t="str">
            <v/>
          </cell>
        </row>
        <row r="61">
          <cell r="E61" t="str">
            <v>6.6</v>
          </cell>
          <cell r="F61">
            <v>6</v>
          </cell>
          <cell r="H61" t="str">
            <v>Богданова Алёна</v>
          </cell>
          <cell r="I61" t="str">
            <v>29.06.1999</v>
          </cell>
          <cell r="J61" t="str">
            <v>III</v>
          </cell>
          <cell r="K61" t="str">
            <v>ж</v>
          </cell>
          <cell r="L61" t="str">
            <v>Спасатели</v>
          </cell>
          <cell r="N61">
            <v>1</v>
          </cell>
          <cell r="O61" t="str">
            <v/>
          </cell>
          <cell r="Q61">
            <v>1</v>
          </cell>
          <cell r="R61">
            <v>1999</v>
          </cell>
          <cell r="U61" t="str">
            <v/>
          </cell>
        </row>
        <row r="62">
          <cell r="E62" t="str">
            <v>6.7</v>
          </cell>
          <cell r="F62">
            <v>7</v>
          </cell>
          <cell r="H62" t="str">
            <v>Мыльников Александр</v>
          </cell>
          <cell r="I62" t="str">
            <v>02.02.2000</v>
          </cell>
          <cell r="J62" t="str">
            <v>III</v>
          </cell>
          <cell r="K62" t="str">
            <v>м</v>
          </cell>
          <cell r="L62" t="str">
            <v>Стажеры</v>
          </cell>
          <cell r="N62">
            <v>1</v>
          </cell>
          <cell r="O62" t="str">
            <v/>
          </cell>
          <cell r="P62">
            <v>1</v>
          </cell>
          <cell r="Q62">
            <v>1</v>
          </cell>
          <cell r="R62">
            <v>2000</v>
          </cell>
          <cell r="U62" t="str">
            <v/>
          </cell>
        </row>
        <row r="63">
          <cell r="E63" t="str">
            <v>6.8</v>
          </cell>
          <cell r="F63">
            <v>8</v>
          </cell>
          <cell r="H63" t="str">
            <v>Андрианов Никита</v>
          </cell>
          <cell r="I63" t="str">
            <v>11.04.2000</v>
          </cell>
          <cell r="J63" t="str">
            <v>2ю</v>
          </cell>
          <cell r="K63" t="str">
            <v>м</v>
          </cell>
          <cell r="L63" t="str">
            <v>Стажеры</v>
          </cell>
          <cell r="N63">
            <v>1</v>
          </cell>
          <cell r="O63" t="str">
            <v/>
          </cell>
          <cell r="Q63">
            <v>0.3</v>
          </cell>
          <cell r="R63">
            <v>2000</v>
          </cell>
          <cell r="U63" t="str">
            <v/>
          </cell>
        </row>
        <row r="64">
          <cell r="E64" t="str">
            <v>6.9</v>
          </cell>
          <cell r="F64">
            <v>9</v>
          </cell>
          <cell r="H64" t="str">
            <v>Миглазов Артём</v>
          </cell>
          <cell r="I64" t="str">
            <v>24.02.2000</v>
          </cell>
          <cell r="J64" t="str">
            <v>3ю</v>
          </cell>
          <cell r="K64" t="str">
            <v>м</v>
          </cell>
          <cell r="L64" t="str">
            <v>Стажеры</v>
          </cell>
          <cell r="N64">
            <v>1</v>
          </cell>
          <cell r="O64" t="str">
            <v/>
          </cell>
          <cell r="Q64">
            <v>0.1</v>
          </cell>
          <cell r="R64">
            <v>2000</v>
          </cell>
          <cell r="U64" t="str">
            <v/>
          </cell>
        </row>
        <row r="65">
          <cell r="E65" t="str">
            <v>6.10</v>
          </cell>
          <cell r="F65">
            <v>10</v>
          </cell>
          <cell r="H65" t="str">
            <v>Давыдов Денис</v>
          </cell>
          <cell r="I65" t="str">
            <v>05.04.2000</v>
          </cell>
          <cell r="J65" t="str">
            <v>III</v>
          </cell>
          <cell r="K65" t="str">
            <v>м</v>
          </cell>
          <cell r="L65" t="str">
            <v>Стажеры</v>
          </cell>
          <cell r="N65">
            <v>1</v>
          </cell>
          <cell r="O65" t="str">
            <v/>
          </cell>
          <cell r="Q65">
            <v>1</v>
          </cell>
          <cell r="R65">
            <v>2000</v>
          </cell>
          <cell r="U65" t="str">
            <v/>
          </cell>
        </row>
        <row r="66">
          <cell r="E66" t="str">
            <v>6.11</v>
          </cell>
          <cell r="F66">
            <v>11</v>
          </cell>
          <cell r="H66" t="str">
            <v>Власов Никита</v>
          </cell>
          <cell r="I66" t="str">
            <v>14.09.2000</v>
          </cell>
          <cell r="J66" t="str">
            <v>3ю</v>
          </cell>
          <cell r="K66" t="str">
            <v>м</v>
          </cell>
          <cell r="L66" t="str">
            <v>Стажеры</v>
          </cell>
          <cell r="N66">
            <v>1</v>
          </cell>
          <cell r="O66" t="str">
            <v/>
          </cell>
          <cell r="Q66">
            <v>0.1</v>
          </cell>
          <cell r="R66">
            <v>2000</v>
          </cell>
          <cell r="U66" t="str">
            <v/>
          </cell>
        </row>
        <row r="67">
          <cell r="E67" t="str">
            <v>6.12</v>
          </cell>
          <cell r="F67">
            <v>12</v>
          </cell>
          <cell r="H67" t="str">
            <v>Реутский Никита</v>
          </cell>
          <cell r="I67" t="str">
            <v>10.10.2001</v>
          </cell>
          <cell r="J67" t="str">
            <v>б/р</v>
          </cell>
          <cell r="K67" t="str">
            <v>м</v>
          </cell>
          <cell r="L67" t="str">
            <v>Стажеры</v>
          </cell>
          <cell r="N67">
            <v>1</v>
          </cell>
          <cell r="O67" t="str">
            <v/>
          </cell>
          <cell r="Q67">
            <v>0</v>
          </cell>
          <cell r="R67">
            <v>2001</v>
          </cell>
          <cell r="U67" t="str">
            <v/>
          </cell>
        </row>
        <row r="68">
          <cell r="E68" t="str">
            <v>6.13</v>
          </cell>
          <cell r="F68">
            <v>13</v>
          </cell>
          <cell r="H68" t="str">
            <v>Ищенко Юлия</v>
          </cell>
          <cell r="I68" t="str">
            <v>8.01.1997</v>
          </cell>
          <cell r="J68" t="str">
            <v>КМС</v>
          </cell>
          <cell r="K68" t="str">
            <v>ж</v>
          </cell>
          <cell r="L68" t="str">
            <v>Спасатели</v>
          </cell>
          <cell r="N68">
            <v>1</v>
          </cell>
          <cell r="P68">
            <v>1</v>
          </cell>
          <cell r="Q68">
            <v>30</v>
          </cell>
          <cell r="R68">
            <v>1997</v>
          </cell>
        </row>
        <row r="69">
          <cell r="E69" t="str">
            <v>7.1</v>
          </cell>
          <cell r="F69">
            <v>1</v>
          </cell>
          <cell r="H69" t="str">
            <v>Разволяев Егор</v>
          </cell>
          <cell r="I69" t="str">
            <v>20.04.2002</v>
          </cell>
          <cell r="J69" t="str">
            <v>б/р</v>
          </cell>
          <cell r="K69" t="str">
            <v>м</v>
          </cell>
          <cell r="L69" t="str">
            <v>Стажеры</v>
          </cell>
          <cell r="N69">
            <v>1</v>
          </cell>
          <cell r="O69" t="str">
            <v/>
          </cell>
          <cell r="Q69">
            <v>0</v>
          </cell>
          <cell r="R69">
            <v>2002</v>
          </cell>
          <cell r="U69" t="str">
            <v/>
          </cell>
        </row>
        <row r="70">
          <cell r="E70" t="str">
            <v>7.2</v>
          </cell>
          <cell r="F70">
            <v>2</v>
          </cell>
          <cell r="H70" t="str">
            <v>Сенчуков Семен</v>
          </cell>
          <cell r="I70" t="str">
            <v>10.04.2000</v>
          </cell>
          <cell r="J70" t="str">
            <v>III</v>
          </cell>
          <cell r="K70" t="str">
            <v>м</v>
          </cell>
          <cell r="L70" t="str">
            <v>Стажеры</v>
          </cell>
          <cell r="N70">
            <v>1</v>
          </cell>
          <cell r="O70" t="str">
            <v/>
          </cell>
          <cell r="P70">
            <v>1</v>
          </cell>
          <cell r="Q70">
            <v>1</v>
          </cell>
          <cell r="R70">
            <v>2000</v>
          </cell>
          <cell r="U70" t="str">
            <v/>
          </cell>
        </row>
        <row r="71">
          <cell r="E71" t="str">
            <v>7.3</v>
          </cell>
          <cell r="F71">
            <v>3</v>
          </cell>
          <cell r="H71" t="str">
            <v>Кудря Илья</v>
          </cell>
          <cell r="I71" t="str">
            <v>17.02.2000</v>
          </cell>
          <cell r="J71" t="str">
            <v>б/р</v>
          </cell>
          <cell r="K71" t="str">
            <v>м</v>
          </cell>
          <cell r="L71" t="str">
            <v>Стажеры</v>
          </cell>
          <cell r="N71">
            <v>1</v>
          </cell>
          <cell r="O71" t="str">
            <v/>
          </cell>
          <cell r="P71">
            <v>1</v>
          </cell>
          <cell r="Q71">
            <v>0</v>
          </cell>
          <cell r="R71">
            <v>2000</v>
          </cell>
          <cell r="U71" t="str">
            <v/>
          </cell>
        </row>
        <row r="72">
          <cell r="E72" t="str">
            <v>7.4</v>
          </cell>
          <cell r="F72">
            <v>4</v>
          </cell>
          <cell r="H72" t="str">
            <v>Казак Артем</v>
          </cell>
          <cell r="I72" t="str">
            <v>18.10.2000</v>
          </cell>
          <cell r="J72" t="str">
            <v>б/р</v>
          </cell>
          <cell r="K72" t="str">
            <v>м</v>
          </cell>
          <cell r="L72" t="str">
            <v>Стажеры</v>
          </cell>
          <cell r="N72">
            <v>1</v>
          </cell>
          <cell r="O72" t="str">
            <v/>
          </cell>
          <cell r="P72">
            <v>1</v>
          </cell>
          <cell r="Q72">
            <v>0</v>
          </cell>
          <cell r="R72">
            <v>2000</v>
          </cell>
          <cell r="U72" t="str">
            <v/>
          </cell>
        </row>
        <row r="73">
          <cell r="E73" t="str">
            <v>7.5</v>
          </cell>
          <cell r="F73">
            <v>5</v>
          </cell>
          <cell r="H73" t="str">
            <v>Васильева Виолетта</v>
          </cell>
          <cell r="I73" t="str">
            <v>11.11.2000</v>
          </cell>
          <cell r="J73" t="str">
            <v>б/р</v>
          </cell>
          <cell r="K73" t="str">
            <v>ж</v>
          </cell>
          <cell r="L73" t="str">
            <v>Стажеры</v>
          </cell>
          <cell r="N73">
            <v>1</v>
          </cell>
          <cell r="O73" t="str">
            <v/>
          </cell>
          <cell r="P73">
            <v>1</v>
          </cell>
          <cell r="Q73">
            <v>0</v>
          </cell>
          <cell r="R73">
            <v>2000</v>
          </cell>
          <cell r="U73" t="str">
            <v/>
          </cell>
        </row>
        <row r="74">
          <cell r="E74" t="str">
            <v>7.6</v>
          </cell>
          <cell r="F74">
            <v>6</v>
          </cell>
          <cell r="H74" t="str">
            <v>Филимонов Антон</v>
          </cell>
          <cell r="I74" t="str">
            <v>5.05.2000</v>
          </cell>
          <cell r="J74" t="str">
            <v>б/р</v>
          </cell>
          <cell r="K74" t="str">
            <v>м</v>
          </cell>
          <cell r="L74" t="str">
            <v>Стажеры</v>
          </cell>
          <cell r="N74">
            <v>1</v>
          </cell>
          <cell r="O74" t="str">
            <v/>
          </cell>
          <cell r="Q74">
            <v>0</v>
          </cell>
          <cell r="R74">
            <v>2000</v>
          </cell>
          <cell r="U74" t="str">
            <v/>
          </cell>
        </row>
        <row r="75">
          <cell r="E75" t="str">
            <v>7.7</v>
          </cell>
          <cell r="F75">
            <v>7</v>
          </cell>
          <cell r="H75" t="str">
            <v>Атучина Александра</v>
          </cell>
          <cell r="I75" t="str">
            <v>31.03.1999</v>
          </cell>
          <cell r="J75" t="str">
            <v>II</v>
          </cell>
          <cell r="K75" t="str">
            <v>ж</v>
          </cell>
          <cell r="L75" t="str">
            <v>Спасатели</v>
          </cell>
          <cell r="N75">
            <v>1</v>
          </cell>
          <cell r="O75" t="str">
            <v/>
          </cell>
          <cell r="Q75">
            <v>3</v>
          </cell>
          <cell r="R75">
            <v>1999</v>
          </cell>
          <cell r="U75" t="str">
            <v/>
          </cell>
        </row>
        <row r="76">
          <cell r="E76" t="str">
            <v>7.8</v>
          </cell>
          <cell r="F76">
            <v>8</v>
          </cell>
          <cell r="H76" t="str">
            <v>Клыков Евгений</v>
          </cell>
          <cell r="I76" t="str">
            <v>17.02.1999</v>
          </cell>
          <cell r="J76" t="str">
            <v>II</v>
          </cell>
          <cell r="K76" t="str">
            <v>м</v>
          </cell>
          <cell r="L76" t="str">
            <v>Спасатели</v>
          </cell>
          <cell r="N76">
            <v>1</v>
          </cell>
          <cell r="O76" t="str">
            <v/>
          </cell>
          <cell r="P76">
            <v>1</v>
          </cell>
          <cell r="Q76">
            <v>3</v>
          </cell>
          <cell r="R76">
            <v>1999</v>
          </cell>
          <cell r="U76" t="str">
            <v/>
          </cell>
        </row>
        <row r="77">
          <cell r="E77" t="str">
            <v>7.9</v>
          </cell>
          <cell r="F77">
            <v>9</v>
          </cell>
          <cell r="H77" t="str">
            <v>Торопов Владимир</v>
          </cell>
          <cell r="I77" t="str">
            <v>6.09.1998</v>
          </cell>
          <cell r="J77" t="str">
            <v>II</v>
          </cell>
          <cell r="K77" t="str">
            <v>м</v>
          </cell>
          <cell r="L77" t="str">
            <v>Спасатели</v>
          </cell>
          <cell r="N77">
            <v>1</v>
          </cell>
          <cell r="O77" t="str">
            <v/>
          </cell>
          <cell r="Q77">
            <v>3</v>
          </cell>
          <cell r="R77">
            <v>1998</v>
          </cell>
          <cell r="U77" t="str">
            <v/>
          </cell>
        </row>
        <row r="78">
          <cell r="E78" t="str">
            <v>7.10</v>
          </cell>
          <cell r="F78">
            <v>10</v>
          </cell>
          <cell r="H78" t="str">
            <v>Резников Станислав</v>
          </cell>
          <cell r="I78" t="str">
            <v>18.02.1998</v>
          </cell>
          <cell r="J78" t="str">
            <v>I</v>
          </cell>
          <cell r="K78" t="str">
            <v>м</v>
          </cell>
          <cell r="L78" t="str">
            <v>Спасатели</v>
          </cell>
          <cell r="N78">
            <v>1</v>
          </cell>
          <cell r="O78" t="str">
            <v/>
          </cell>
          <cell r="P78">
            <v>1</v>
          </cell>
          <cell r="Q78">
            <v>10</v>
          </cell>
          <cell r="R78">
            <v>1998</v>
          </cell>
          <cell r="U78" t="str">
            <v/>
          </cell>
        </row>
        <row r="79">
          <cell r="E79" t="str">
            <v>7.11</v>
          </cell>
          <cell r="F79">
            <v>11</v>
          </cell>
          <cell r="H79" t="str">
            <v>Филимонова Дарья</v>
          </cell>
          <cell r="I79" t="str">
            <v>20.10.1998</v>
          </cell>
          <cell r="J79" t="str">
            <v>б/р</v>
          </cell>
          <cell r="K79" t="str">
            <v>ж</v>
          </cell>
          <cell r="L79" t="str">
            <v>Спасатели</v>
          </cell>
          <cell r="N79">
            <v>1</v>
          </cell>
          <cell r="O79" t="str">
            <v/>
          </cell>
          <cell r="Q79">
            <v>0</v>
          </cell>
          <cell r="R79">
            <v>1998</v>
          </cell>
          <cell r="U79" t="str">
            <v/>
          </cell>
        </row>
        <row r="80">
          <cell r="E80" t="str">
            <v>7.12</v>
          </cell>
          <cell r="F80">
            <v>12</v>
          </cell>
          <cell r="H80" t="str">
            <v>Кожевникова Анна</v>
          </cell>
          <cell r="I80" t="str">
            <v>08.03.1997</v>
          </cell>
          <cell r="J80" t="str">
            <v>II</v>
          </cell>
          <cell r="K80" t="str">
            <v>ж</v>
          </cell>
          <cell r="L80" t="str">
            <v>Спасатели</v>
          </cell>
          <cell r="N80">
            <v>1</v>
          </cell>
          <cell r="O80" t="str">
            <v/>
          </cell>
          <cell r="P80">
            <v>1</v>
          </cell>
          <cell r="Q80">
            <v>3</v>
          </cell>
          <cell r="R80">
            <v>1997</v>
          </cell>
          <cell r="U80" t="str">
            <v/>
          </cell>
        </row>
        <row r="81">
          <cell r="E81" t="str">
            <v>7.13</v>
          </cell>
          <cell r="F81">
            <v>13</v>
          </cell>
          <cell r="H81" t="str">
            <v>Масленникова Анастасия</v>
          </cell>
          <cell r="I81" t="str">
            <v>26.07.1997</v>
          </cell>
          <cell r="J81" t="str">
            <v>III</v>
          </cell>
          <cell r="K81" t="str">
            <v>ж</v>
          </cell>
          <cell r="L81" t="str">
            <v>Спасатели</v>
          </cell>
          <cell r="N81">
            <v>1</v>
          </cell>
          <cell r="O81" t="str">
            <v/>
          </cell>
          <cell r="Q81">
            <v>1</v>
          </cell>
          <cell r="R81">
            <v>1997</v>
          </cell>
          <cell r="U81" t="str">
            <v/>
          </cell>
        </row>
        <row r="82">
          <cell r="E82" t="str">
            <v>7.14</v>
          </cell>
          <cell r="F82">
            <v>14</v>
          </cell>
          <cell r="H82" t="str">
            <v>Шабардин Валерий</v>
          </cell>
          <cell r="I82" t="str">
            <v>2.03.1997</v>
          </cell>
          <cell r="J82" t="str">
            <v>I</v>
          </cell>
          <cell r="K82" t="str">
            <v>м</v>
          </cell>
          <cell r="L82" t="str">
            <v>Спасатели</v>
          </cell>
          <cell r="N82">
            <v>1</v>
          </cell>
          <cell r="O82" t="str">
            <v/>
          </cell>
          <cell r="P82">
            <v>1</v>
          </cell>
          <cell r="Q82">
            <v>10</v>
          </cell>
          <cell r="R82">
            <v>1997</v>
          </cell>
          <cell r="U82" t="str">
            <v/>
          </cell>
        </row>
        <row r="83">
          <cell r="E83" t="str">
            <v>7.15</v>
          </cell>
          <cell r="F83">
            <v>15</v>
          </cell>
          <cell r="H83" t="str">
            <v>Крылова Наталья</v>
          </cell>
          <cell r="I83" t="str">
            <v>1.08.1997</v>
          </cell>
          <cell r="J83" t="str">
            <v>б/р</v>
          </cell>
          <cell r="K83" t="str">
            <v>ж</v>
          </cell>
          <cell r="L83" t="str">
            <v>Спасатели</v>
          </cell>
          <cell r="N83">
            <v>1</v>
          </cell>
          <cell r="O83" t="str">
            <v/>
          </cell>
          <cell r="Q83">
            <v>0</v>
          </cell>
          <cell r="R83">
            <v>1997</v>
          </cell>
          <cell r="U83" t="str">
            <v/>
          </cell>
        </row>
        <row r="84">
          <cell r="E84" t="str">
            <v>8.1</v>
          </cell>
          <cell r="F84">
            <v>1</v>
          </cell>
          <cell r="H84" t="str">
            <v>Кашлев Андрей</v>
          </cell>
          <cell r="I84" t="str">
            <v>02.03.2000</v>
          </cell>
          <cell r="J84" t="str">
            <v>б/р</v>
          </cell>
          <cell r="K84" t="str">
            <v>м</v>
          </cell>
          <cell r="L84" t="str">
            <v>Стажеры</v>
          </cell>
          <cell r="N84">
            <v>1</v>
          </cell>
          <cell r="O84" t="str">
            <v/>
          </cell>
          <cell r="P84">
            <v>1</v>
          </cell>
          <cell r="Q84">
            <v>0</v>
          </cell>
          <cell r="R84">
            <v>2000</v>
          </cell>
          <cell r="U84" t="str">
            <v/>
          </cell>
        </row>
        <row r="85">
          <cell r="E85" t="str">
            <v>8.2</v>
          </cell>
          <cell r="F85">
            <v>2</v>
          </cell>
          <cell r="H85" t="str">
            <v>Захаров Илья</v>
          </cell>
          <cell r="I85" t="str">
            <v>25.12.2000</v>
          </cell>
          <cell r="J85" t="str">
            <v>б/р</v>
          </cell>
          <cell r="K85" t="str">
            <v>м</v>
          </cell>
          <cell r="L85" t="str">
            <v>Стажеры</v>
          </cell>
          <cell r="N85">
            <v>1</v>
          </cell>
          <cell r="O85" t="str">
            <v/>
          </cell>
          <cell r="P85">
            <v>2</v>
          </cell>
          <cell r="Q85">
            <v>0</v>
          </cell>
          <cell r="R85">
            <v>2000</v>
          </cell>
          <cell r="U85" t="str">
            <v/>
          </cell>
        </row>
        <row r="86">
          <cell r="E86" t="str">
            <v>8.3</v>
          </cell>
          <cell r="F86">
            <v>3</v>
          </cell>
          <cell r="H86" t="str">
            <v>Коноплев Даниил</v>
          </cell>
          <cell r="I86" t="str">
            <v>28.06.2000</v>
          </cell>
          <cell r="J86" t="str">
            <v>б/р</v>
          </cell>
          <cell r="K86" t="str">
            <v>м</v>
          </cell>
          <cell r="L86" t="str">
            <v>Стажеры</v>
          </cell>
          <cell r="N86">
            <v>1</v>
          </cell>
          <cell r="O86" t="str">
            <v/>
          </cell>
          <cell r="P86">
            <v>2</v>
          </cell>
          <cell r="Q86">
            <v>0</v>
          </cell>
          <cell r="R86">
            <v>2000</v>
          </cell>
          <cell r="U86" t="str">
            <v/>
          </cell>
        </row>
        <row r="87">
          <cell r="E87" t="str">
            <v>8.4</v>
          </cell>
          <cell r="F87">
            <v>4</v>
          </cell>
          <cell r="H87" t="str">
            <v>Родионов Евгений</v>
          </cell>
          <cell r="I87" t="str">
            <v>02.02.2000</v>
          </cell>
          <cell r="J87" t="str">
            <v>б/р</v>
          </cell>
          <cell r="K87" t="str">
            <v>м</v>
          </cell>
          <cell r="L87" t="str">
            <v>Стажеры</v>
          </cell>
          <cell r="N87">
            <v>1</v>
          </cell>
          <cell r="O87" t="str">
            <v/>
          </cell>
          <cell r="P87">
            <v>2</v>
          </cell>
          <cell r="Q87">
            <v>0</v>
          </cell>
          <cell r="R87">
            <v>2000</v>
          </cell>
          <cell r="U87" t="str">
            <v/>
          </cell>
        </row>
        <row r="88">
          <cell r="E88" t="str">
            <v>8.5</v>
          </cell>
          <cell r="F88">
            <v>5</v>
          </cell>
          <cell r="H88" t="str">
            <v>Кучерин Алексей</v>
          </cell>
          <cell r="I88" t="str">
            <v>22.11.2000</v>
          </cell>
          <cell r="J88" t="str">
            <v>б/р</v>
          </cell>
          <cell r="K88" t="str">
            <v>м</v>
          </cell>
          <cell r="L88" t="str">
            <v>Стажеры</v>
          </cell>
          <cell r="N88">
            <v>1</v>
          </cell>
          <cell r="O88" t="str">
            <v/>
          </cell>
          <cell r="P88">
            <v>1</v>
          </cell>
          <cell r="Q88">
            <v>0</v>
          </cell>
          <cell r="R88">
            <v>2000</v>
          </cell>
          <cell r="U88" t="str">
            <v/>
          </cell>
        </row>
        <row r="89">
          <cell r="E89" t="str">
            <v>8.6</v>
          </cell>
          <cell r="F89">
            <v>6</v>
          </cell>
          <cell r="H89" t="str">
            <v>Щербаков Владимир</v>
          </cell>
          <cell r="I89" t="str">
            <v>26.08.2000</v>
          </cell>
          <cell r="J89" t="str">
            <v>б/р</v>
          </cell>
          <cell r="K89" t="str">
            <v>м</v>
          </cell>
          <cell r="L89" t="str">
            <v>Стажеры</v>
          </cell>
          <cell r="N89">
            <v>1</v>
          </cell>
          <cell r="O89" t="str">
            <v/>
          </cell>
          <cell r="P89">
            <v>1</v>
          </cell>
          <cell r="Q89">
            <v>0</v>
          </cell>
          <cell r="R89">
            <v>2000</v>
          </cell>
          <cell r="U89" t="str">
            <v/>
          </cell>
        </row>
        <row r="90">
          <cell r="E90" t="str">
            <v>8.7</v>
          </cell>
          <cell r="F90">
            <v>7</v>
          </cell>
          <cell r="H90" t="str">
            <v>Нелюбова Ульяна</v>
          </cell>
          <cell r="I90" t="str">
            <v>17.03.2001</v>
          </cell>
          <cell r="J90" t="str">
            <v>б/р</v>
          </cell>
          <cell r="K90" t="str">
            <v>ж</v>
          </cell>
          <cell r="L90" t="str">
            <v>Стажеры</v>
          </cell>
          <cell r="N90">
            <v>1</v>
          </cell>
          <cell r="O90" t="str">
            <v/>
          </cell>
          <cell r="P90">
            <v>1</v>
          </cell>
          <cell r="Q90">
            <v>0</v>
          </cell>
          <cell r="R90">
            <v>2001</v>
          </cell>
          <cell r="U90" t="str">
            <v/>
          </cell>
        </row>
        <row r="91">
          <cell r="E91" t="str">
            <v>8.8</v>
          </cell>
          <cell r="F91">
            <v>8</v>
          </cell>
          <cell r="H91" t="str">
            <v>Кобзев Сергей</v>
          </cell>
          <cell r="I91" t="str">
            <v>05.02.2003</v>
          </cell>
          <cell r="J91" t="str">
            <v>б/р</v>
          </cell>
          <cell r="K91" t="str">
            <v>м</v>
          </cell>
          <cell r="L91" t="str">
            <v>Стажеры</v>
          </cell>
          <cell r="N91">
            <v>1</v>
          </cell>
          <cell r="O91" t="str">
            <v/>
          </cell>
          <cell r="Q91">
            <v>0</v>
          </cell>
          <cell r="R91">
            <v>2003</v>
          </cell>
          <cell r="U91" t="str">
            <v/>
          </cell>
        </row>
        <row r="92">
          <cell r="E92" t="str">
            <v>8.9</v>
          </cell>
          <cell r="F92">
            <v>9</v>
          </cell>
          <cell r="H92" t="str">
            <v>Дрёмина Алёна</v>
          </cell>
          <cell r="I92" t="str">
            <v>20.02.2000</v>
          </cell>
          <cell r="J92" t="str">
            <v>б/р</v>
          </cell>
          <cell r="K92" t="str">
            <v>ж</v>
          </cell>
          <cell r="L92" t="str">
            <v>Стажеры</v>
          </cell>
          <cell r="N92">
            <v>1</v>
          </cell>
          <cell r="O92" t="str">
            <v/>
          </cell>
          <cell r="P92">
            <v>2</v>
          </cell>
          <cell r="Q92">
            <v>0</v>
          </cell>
          <cell r="R92">
            <v>2000</v>
          </cell>
          <cell r="U92" t="str">
            <v/>
          </cell>
        </row>
        <row r="93">
          <cell r="E93" t="str">
            <v>9.1</v>
          </cell>
          <cell r="F93">
            <v>1</v>
          </cell>
          <cell r="H93" t="str">
            <v>Павленко Илья</v>
          </cell>
          <cell r="I93" t="str">
            <v>17.08.2001</v>
          </cell>
          <cell r="J93" t="str">
            <v>б/р</v>
          </cell>
          <cell r="K93" t="str">
            <v>м</v>
          </cell>
          <cell r="L93" t="str">
            <v>Стажеры</v>
          </cell>
          <cell r="N93">
            <v>1</v>
          </cell>
          <cell r="O93" t="str">
            <v/>
          </cell>
          <cell r="P93">
            <v>1</v>
          </cell>
          <cell r="Q93">
            <v>0</v>
          </cell>
          <cell r="R93">
            <v>2001</v>
          </cell>
          <cell r="U93" t="str">
            <v/>
          </cell>
        </row>
        <row r="94">
          <cell r="E94" t="str">
            <v>9.2</v>
          </cell>
          <cell r="F94">
            <v>2</v>
          </cell>
          <cell r="H94" t="str">
            <v>Кошелева Дарья</v>
          </cell>
          <cell r="I94" t="str">
            <v>02.06.2001</v>
          </cell>
          <cell r="J94" t="str">
            <v>б/р</v>
          </cell>
          <cell r="K94" t="str">
            <v>ж</v>
          </cell>
          <cell r="L94" t="str">
            <v>Стажеры</v>
          </cell>
          <cell r="N94">
            <v>1</v>
          </cell>
          <cell r="O94" t="str">
            <v/>
          </cell>
          <cell r="P94">
            <v>1</v>
          </cell>
          <cell r="Q94">
            <v>0</v>
          </cell>
          <cell r="R94">
            <v>2001</v>
          </cell>
          <cell r="U94" t="str">
            <v/>
          </cell>
        </row>
        <row r="95">
          <cell r="E95" t="str">
            <v>9.3</v>
          </cell>
          <cell r="F95">
            <v>3</v>
          </cell>
          <cell r="H95" t="str">
            <v>Матвеева Александра</v>
          </cell>
          <cell r="I95" t="str">
            <v>14.04.2002</v>
          </cell>
          <cell r="J95" t="str">
            <v>б/р</v>
          </cell>
          <cell r="K95" t="str">
            <v>ж</v>
          </cell>
          <cell r="L95" t="str">
            <v>Стажеры</v>
          </cell>
          <cell r="N95">
            <v>1</v>
          </cell>
          <cell r="O95" t="str">
            <v/>
          </cell>
          <cell r="Q95">
            <v>0</v>
          </cell>
          <cell r="R95">
            <v>2002</v>
          </cell>
          <cell r="U95" t="str">
            <v/>
          </cell>
        </row>
        <row r="96">
          <cell r="E96" t="str">
            <v>9.4</v>
          </cell>
          <cell r="F96">
            <v>4</v>
          </cell>
          <cell r="H96" t="str">
            <v>Баскаков Сергей</v>
          </cell>
          <cell r="I96" t="str">
            <v>06.07.2001</v>
          </cell>
          <cell r="J96" t="str">
            <v>б/р</v>
          </cell>
          <cell r="K96" t="str">
            <v>м</v>
          </cell>
          <cell r="L96" t="str">
            <v>Стажеры</v>
          </cell>
          <cell r="N96">
            <v>1</v>
          </cell>
          <cell r="O96" t="str">
            <v/>
          </cell>
          <cell r="P96">
            <v>1</v>
          </cell>
          <cell r="Q96">
            <v>0</v>
          </cell>
          <cell r="R96">
            <v>2001</v>
          </cell>
          <cell r="U96" t="str">
            <v/>
          </cell>
        </row>
        <row r="97">
          <cell r="E97" t="str">
            <v>9.5</v>
          </cell>
          <cell r="F97">
            <v>5</v>
          </cell>
          <cell r="H97" t="str">
            <v>Пакеев Данил</v>
          </cell>
          <cell r="I97" t="str">
            <v>31.03.2000</v>
          </cell>
          <cell r="J97" t="str">
            <v>б/р</v>
          </cell>
          <cell r="K97" t="str">
            <v>м</v>
          </cell>
          <cell r="L97" t="str">
            <v>Стажеры</v>
          </cell>
          <cell r="N97">
            <v>1</v>
          </cell>
          <cell r="O97" t="str">
            <v/>
          </cell>
          <cell r="P97">
            <v>1</v>
          </cell>
          <cell r="Q97">
            <v>0</v>
          </cell>
          <cell r="R97">
            <v>2000</v>
          </cell>
          <cell r="U97" t="str">
            <v/>
          </cell>
        </row>
        <row r="98">
          <cell r="E98" t="str">
            <v>9.6</v>
          </cell>
          <cell r="F98">
            <v>6</v>
          </cell>
          <cell r="H98" t="str">
            <v>Кусакин Артём</v>
          </cell>
          <cell r="I98" t="str">
            <v>25.11.2000</v>
          </cell>
          <cell r="J98" t="str">
            <v>б/р</v>
          </cell>
          <cell r="K98" t="str">
            <v>м</v>
          </cell>
          <cell r="L98" t="str">
            <v>Стажеры</v>
          </cell>
          <cell r="N98">
            <v>1</v>
          </cell>
          <cell r="O98" t="str">
            <v/>
          </cell>
          <cell r="Q98">
            <v>0</v>
          </cell>
          <cell r="R98">
            <v>2000</v>
          </cell>
          <cell r="U98" t="str">
            <v/>
          </cell>
        </row>
        <row r="99">
          <cell r="E99" t="str">
            <v>9.7</v>
          </cell>
          <cell r="F99">
            <v>7</v>
          </cell>
          <cell r="H99" t="str">
            <v>Бадикова Ирина</v>
          </cell>
          <cell r="I99" t="str">
            <v>31.03.2000</v>
          </cell>
          <cell r="J99" t="str">
            <v>б/р</v>
          </cell>
          <cell r="K99" t="str">
            <v>ж</v>
          </cell>
          <cell r="L99" t="str">
            <v>Стажеры</v>
          </cell>
          <cell r="N99">
            <v>1</v>
          </cell>
          <cell r="O99" t="str">
            <v/>
          </cell>
          <cell r="P99">
            <v>2</v>
          </cell>
          <cell r="Q99">
            <v>0</v>
          </cell>
          <cell r="R99">
            <v>2000</v>
          </cell>
          <cell r="U99" t="str">
            <v/>
          </cell>
        </row>
        <row r="100">
          <cell r="E100" t="str">
            <v>9.8</v>
          </cell>
          <cell r="F100">
            <v>8</v>
          </cell>
          <cell r="H100" t="str">
            <v>Чистова Екатерина</v>
          </cell>
          <cell r="I100" t="str">
            <v>25.11.2000</v>
          </cell>
          <cell r="J100" t="str">
            <v>б/р</v>
          </cell>
          <cell r="K100" t="str">
            <v>ж</v>
          </cell>
          <cell r="L100" t="str">
            <v>Стажеры</v>
          </cell>
          <cell r="N100">
            <v>1</v>
          </cell>
          <cell r="O100" t="str">
            <v/>
          </cell>
          <cell r="Q100">
            <v>0</v>
          </cell>
          <cell r="R100">
            <v>2000</v>
          </cell>
          <cell r="U100" t="str">
            <v/>
          </cell>
        </row>
        <row r="101">
          <cell r="E101" t="str">
            <v>9.9</v>
          </cell>
          <cell r="F101">
            <v>9</v>
          </cell>
          <cell r="H101" t="str">
            <v>Ярикова Ксения</v>
          </cell>
          <cell r="I101" t="str">
            <v>31.03.2000</v>
          </cell>
          <cell r="J101" t="str">
            <v>б/р</v>
          </cell>
          <cell r="K101" t="str">
            <v>ж</v>
          </cell>
          <cell r="L101" t="str">
            <v>Стажеры</v>
          </cell>
          <cell r="N101">
            <v>1</v>
          </cell>
          <cell r="O101" t="str">
            <v/>
          </cell>
          <cell r="P101">
            <v>2</v>
          </cell>
          <cell r="Q101">
            <v>0</v>
          </cell>
          <cell r="R101">
            <v>2000</v>
          </cell>
          <cell r="U101" t="str">
            <v/>
          </cell>
        </row>
        <row r="102">
          <cell r="E102" t="str">
            <v>9.10</v>
          </cell>
          <cell r="F102">
            <v>10</v>
          </cell>
          <cell r="H102" t="str">
            <v>Быкова Алина</v>
          </cell>
          <cell r="I102" t="str">
            <v>25.11.2000</v>
          </cell>
          <cell r="J102" t="str">
            <v>б/р</v>
          </cell>
          <cell r="K102" t="str">
            <v>ж</v>
          </cell>
          <cell r="L102" t="str">
            <v>Стажеры</v>
          </cell>
          <cell r="N102">
            <v>1</v>
          </cell>
          <cell r="O102" t="str">
            <v/>
          </cell>
          <cell r="P102">
            <v>2</v>
          </cell>
          <cell r="Q102">
            <v>0</v>
          </cell>
          <cell r="R102">
            <v>2000</v>
          </cell>
          <cell r="U102" t="str">
            <v/>
          </cell>
        </row>
        <row r="103">
          <cell r="E103" t="str">
            <v>9.11</v>
          </cell>
          <cell r="F103">
            <v>11</v>
          </cell>
          <cell r="H103" t="str">
            <v>Натурин Григорий</v>
          </cell>
          <cell r="I103" t="str">
            <v>31.03.2000</v>
          </cell>
          <cell r="J103" t="str">
            <v>б/р</v>
          </cell>
          <cell r="K103" t="str">
            <v>м</v>
          </cell>
          <cell r="L103" t="str">
            <v>Стажеры</v>
          </cell>
          <cell r="N103">
            <v>1</v>
          </cell>
          <cell r="O103" t="str">
            <v/>
          </cell>
          <cell r="Q103">
            <v>0</v>
          </cell>
          <cell r="R103">
            <v>2000</v>
          </cell>
          <cell r="U103" t="str">
            <v/>
          </cell>
        </row>
        <row r="104">
          <cell r="E104" t="str">
            <v>9.12</v>
          </cell>
          <cell r="F104">
            <v>12</v>
          </cell>
          <cell r="H104" t="str">
            <v>Ильичев Никита</v>
          </cell>
          <cell r="I104" t="str">
            <v>25.11.2000</v>
          </cell>
          <cell r="J104" t="str">
            <v>б/р</v>
          </cell>
          <cell r="K104" t="str">
            <v>м</v>
          </cell>
          <cell r="L104" t="str">
            <v>Стажеры</v>
          </cell>
          <cell r="N104">
            <v>1</v>
          </cell>
          <cell r="O104" t="str">
            <v/>
          </cell>
          <cell r="P104">
            <v>2</v>
          </cell>
          <cell r="Q104">
            <v>0</v>
          </cell>
          <cell r="R104">
            <v>2000</v>
          </cell>
          <cell r="U104" t="str">
            <v/>
          </cell>
        </row>
        <row r="105">
          <cell r="E105" t="str">
            <v>9.13</v>
          </cell>
          <cell r="F105">
            <v>13</v>
          </cell>
          <cell r="H105" t="str">
            <v>Козин Даниил</v>
          </cell>
          <cell r="I105" t="str">
            <v>31.03.2000</v>
          </cell>
          <cell r="J105" t="str">
            <v>б/р</v>
          </cell>
          <cell r="K105" t="str">
            <v>м</v>
          </cell>
          <cell r="L105" t="str">
            <v>Стажеры</v>
          </cell>
          <cell r="N105">
            <v>1</v>
          </cell>
          <cell r="O105" t="str">
            <v/>
          </cell>
          <cell r="Q105">
            <v>0</v>
          </cell>
          <cell r="R105">
            <v>2000</v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42049.69720462963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42049.69720462963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ятаков"/>
      <sheetName val="Егорова"/>
      <sheetName val=" Синев"/>
      <sheetName val="Суховольский"/>
      <sheetName val="Списки"/>
      <sheetName val="регионы"/>
    </sheetNames>
    <sheetDataSet>
      <sheetData sheetId="4">
        <row r="1">
          <cell r="A1" t="str">
            <v>б/р</v>
          </cell>
          <cell r="B1" t="str">
            <v>м</v>
          </cell>
          <cell r="C1" t="str">
            <v>Стажеры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Спасатели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71" zoomScaleNormal="71" zoomScalePageLayoutView="0" workbookViewId="0" topLeftCell="A1">
      <selection activeCell="A2" sqref="A2:T2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5.00390625" style="15" customWidth="1"/>
    <col min="4" max="4" width="5.57421875" style="15" customWidth="1"/>
    <col min="5" max="5" width="5.7109375" style="69" customWidth="1"/>
    <col min="6" max="6" width="21.140625" style="4" customWidth="1"/>
    <col min="7" max="7" width="15.57421875" style="70" customWidth="1"/>
    <col min="8" max="12" width="4.7109375" style="4" customWidth="1"/>
    <col min="13" max="13" width="13.421875" style="9" bestFit="1" customWidth="1"/>
    <col min="14" max="14" width="4.28125" style="1" customWidth="1"/>
    <col min="15" max="15" width="11.8515625" style="86" customWidth="1"/>
    <col min="16" max="16" width="4.8515625" style="12" customWidth="1"/>
    <col min="17" max="17" width="8.00390625" style="12" customWidth="1" outlineLevel="1"/>
    <col min="18" max="18" width="10.7109375" style="87" customWidth="1" outlineLevel="1"/>
    <col min="19" max="19" width="7.28125" style="4" customWidth="1" outlineLevel="1"/>
    <col min="20" max="20" width="7.421875" style="4" customWidth="1"/>
    <col min="21" max="16384" width="9.140625" style="4" customWidth="1"/>
  </cols>
  <sheetData>
    <row r="1" spans="1:20" ht="60.75" customHeight="1">
      <c r="A1" s="91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65.25" customHeight="1" thickBot="1">
      <c r="A2" s="93" t="s">
        <v>257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Top="1">
      <c r="A3" s="3" t="s">
        <v>125</v>
      </c>
      <c r="B3" s="4"/>
      <c r="C3" s="5"/>
      <c r="D3" s="5"/>
      <c r="E3" s="6"/>
      <c r="F3" s="3"/>
      <c r="G3" s="7"/>
      <c r="H3" s="8"/>
      <c r="J3" s="8"/>
      <c r="O3" s="11"/>
      <c r="R3" s="13"/>
      <c r="S3" s="14"/>
      <c r="T3" s="71" t="s">
        <v>126</v>
      </c>
    </row>
    <row r="4" spans="1:20" ht="90.75" customHeight="1">
      <c r="A4" s="94" t="s">
        <v>256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18" s="57" customFormat="1" ht="15.75" outlineLevel="1" thickBot="1">
      <c r="A5" s="42"/>
      <c r="B5" s="42"/>
      <c r="C5" s="42"/>
      <c r="D5" s="46"/>
      <c r="E5" s="43" t="s">
        <v>122</v>
      </c>
      <c r="F5" s="44">
        <v>162</v>
      </c>
      <c r="G5" s="45"/>
      <c r="M5" s="61"/>
      <c r="N5" s="62"/>
      <c r="O5" s="88"/>
      <c r="P5" s="89"/>
      <c r="Q5" s="89"/>
      <c r="R5" s="90"/>
    </row>
    <row r="6" spans="1:20" ht="42.75" customHeight="1" thickBot="1">
      <c r="A6" s="95" t="s">
        <v>0</v>
      </c>
      <c r="B6" s="97" t="s">
        <v>1</v>
      </c>
      <c r="C6" s="99" t="s">
        <v>2</v>
      </c>
      <c r="D6" s="101" t="s">
        <v>3</v>
      </c>
      <c r="E6" s="101" t="s">
        <v>4</v>
      </c>
      <c r="F6" s="103" t="s">
        <v>5</v>
      </c>
      <c r="G6" s="105" t="s">
        <v>6</v>
      </c>
      <c r="H6" s="107" t="s">
        <v>7</v>
      </c>
      <c r="I6" s="108"/>
      <c r="J6" s="108"/>
      <c r="K6" s="108"/>
      <c r="L6" s="108"/>
      <c r="M6" s="107" t="s">
        <v>8</v>
      </c>
      <c r="N6" s="108"/>
      <c r="O6" s="108"/>
      <c r="P6" s="108"/>
      <c r="Q6" s="108"/>
      <c r="R6" s="108"/>
      <c r="S6" s="109"/>
      <c r="T6" s="110" t="s">
        <v>9</v>
      </c>
    </row>
    <row r="7" spans="1:20" ht="135" customHeight="1" thickBot="1">
      <c r="A7" s="96"/>
      <c r="B7" s="98"/>
      <c r="C7" s="100"/>
      <c r="D7" s="102"/>
      <c r="E7" s="102"/>
      <c r="F7" s="104"/>
      <c r="G7" s="106"/>
      <c r="H7" s="72" t="s">
        <v>10</v>
      </c>
      <c r="I7" s="73" t="s">
        <v>11</v>
      </c>
      <c r="J7" s="73" t="s">
        <v>12</v>
      </c>
      <c r="K7" s="73" t="s">
        <v>13</v>
      </c>
      <c r="L7" s="73" t="s">
        <v>14</v>
      </c>
      <c r="M7" s="16" t="s">
        <v>16</v>
      </c>
      <c r="N7" s="17" t="s">
        <v>17</v>
      </c>
      <c r="O7" s="22" t="s">
        <v>16</v>
      </c>
      <c r="P7" s="23" t="s">
        <v>21</v>
      </c>
      <c r="Q7" s="23" t="s">
        <v>250</v>
      </c>
      <c r="R7" s="24" t="s">
        <v>22</v>
      </c>
      <c r="S7" s="25" t="s">
        <v>23</v>
      </c>
      <c r="T7" s="111" t="s">
        <v>9</v>
      </c>
    </row>
    <row r="8" spans="1:20" ht="13.5" customHeight="1">
      <c r="A8" s="26">
        <v>1</v>
      </c>
      <c r="B8" s="74" t="s">
        <v>77</v>
      </c>
      <c r="C8" s="75" t="s">
        <v>199</v>
      </c>
      <c r="D8" s="76">
        <v>1998</v>
      </c>
      <c r="E8" s="77" t="s">
        <v>147</v>
      </c>
      <c r="F8" s="78" t="s">
        <v>194</v>
      </c>
      <c r="G8" s="79" t="s">
        <v>195</v>
      </c>
      <c r="H8" s="80"/>
      <c r="I8" s="81"/>
      <c r="J8" s="81"/>
      <c r="K8" s="81"/>
      <c r="L8" s="81"/>
      <c r="M8" s="27">
        <v>0.009409722222222222</v>
      </c>
      <c r="N8" s="28">
        <v>0</v>
      </c>
      <c r="O8" s="33">
        <v>0.009409722222222222</v>
      </c>
      <c r="P8" s="34">
        <v>1</v>
      </c>
      <c r="Q8" s="34">
        <v>100</v>
      </c>
      <c r="R8" s="35">
        <v>1</v>
      </c>
      <c r="S8" s="39" t="s">
        <v>143</v>
      </c>
      <c r="T8" s="36" t="s">
        <v>121</v>
      </c>
    </row>
    <row r="9" spans="1:20" ht="13.5" customHeight="1">
      <c r="A9" s="37">
        <v>2</v>
      </c>
      <c r="B9" s="74" t="s">
        <v>42</v>
      </c>
      <c r="C9" s="75" t="s">
        <v>153</v>
      </c>
      <c r="D9" s="82">
        <v>1999</v>
      </c>
      <c r="E9" s="83" t="s">
        <v>147</v>
      </c>
      <c r="F9" s="78" t="s">
        <v>151</v>
      </c>
      <c r="G9" s="79" t="s">
        <v>145</v>
      </c>
      <c r="H9" s="84"/>
      <c r="I9" s="85"/>
      <c r="J9" s="85"/>
      <c r="K9" s="85"/>
      <c r="L9" s="85"/>
      <c r="M9" s="27">
        <v>0.010069444444444464</v>
      </c>
      <c r="N9" s="28">
        <v>0</v>
      </c>
      <c r="O9" s="33">
        <v>0.010069444444444464</v>
      </c>
      <c r="P9" s="38">
        <v>2</v>
      </c>
      <c r="Q9" s="34">
        <v>95</v>
      </c>
      <c r="R9" s="35">
        <v>1.0701107011070132</v>
      </c>
      <c r="S9" s="39" t="s">
        <v>143</v>
      </c>
      <c r="T9" s="40" t="s">
        <v>121</v>
      </c>
    </row>
    <row r="10" spans="1:20" ht="13.5" customHeight="1">
      <c r="A10" s="37">
        <v>3</v>
      </c>
      <c r="B10" s="74" t="s">
        <v>85</v>
      </c>
      <c r="C10" s="75" t="s">
        <v>207</v>
      </c>
      <c r="D10" s="82">
        <v>1997</v>
      </c>
      <c r="E10" s="83" t="s">
        <v>208</v>
      </c>
      <c r="F10" s="78" t="s">
        <v>194</v>
      </c>
      <c r="G10" s="79" t="s">
        <v>195</v>
      </c>
      <c r="H10" s="84"/>
      <c r="I10" s="85"/>
      <c r="J10" s="85"/>
      <c r="K10" s="85"/>
      <c r="L10" s="85"/>
      <c r="M10" s="27">
        <v>0.010185185185185186</v>
      </c>
      <c r="N10" s="28">
        <v>0</v>
      </c>
      <c r="O10" s="33">
        <v>0.010185185185185186</v>
      </c>
      <c r="P10" s="38">
        <v>3</v>
      </c>
      <c r="Q10" s="34">
        <v>91</v>
      </c>
      <c r="R10" s="35">
        <v>1.082410824108241</v>
      </c>
      <c r="S10" s="39" t="s">
        <v>143</v>
      </c>
      <c r="T10" s="40" t="s">
        <v>121</v>
      </c>
    </row>
    <row r="11" spans="1:20" ht="13.5" customHeight="1">
      <c r="A11" s="37">
        <v>4</v>
      </c>
      <c r="B11" s="74" t="s">
        <v>41</v>
      </c>
      <c r="C11" s="75" t="s">
        <v>152</v>
      </c>
      <c r="D11" s="82">
        <v>1998</v>
      </c>
      <c r="E11" s="83" t="s">
        <v>147</v>
      </c>
      <c r="F11" s="78" t="s">
        <v>151</v>
      </c>
      <c r="G11" s="79" t="s">
        <v>145</v>
      </c>
      <c r="H11" s="84"/>
      <c r="I11" s="85"/>
      <c r="J11" s="85"/>
      <c r="K11" s="85"/>
      <c r="L11" s="85"/>
      <c r="M11" s="27">
        <v>0.01019675925925928</v>
      </c>
      <c r="N11" s="28">
        <v>0</v>
      </c>
      <c r="O11" s="33">
        <v>0.01019675925925928</v>
      </c>
      <c r="P11" s="38">
        <v>4</v>
      </c>
      <c r="Q11" s="34">
        <v>87</v>
      </c>
      <c r="R11" s="35">
        <v>1.0836408364083663</v>
      </c>
      <c r="S11" s="39" t="s">
        <v>143</v>
      </c>
      <c r="T11" s="40" t="s">
        <v>121</v>
      </c>
    </row>
    <row r="12" spans="1:20" ht="13.5" customHeight="1">
      <c r="A12" s="37">
        <v>5</v>
      </c>
      <c r="B12" s="74" t="s">
        <v>78</v>
      </c>
      <c r="C12" s="75" t="s">
        <v>200</v>
      </c>
      <c r="D12" s="82">
        <v>1999</v>
      </c>
      <c r="E12" s="83" t="s">
        <v>156</v>
      </c>
      <c r="F12" s="78" t="s">
        <v>194</v>
      </c>
      <c r="G12" s="79" t="s">
        <v>195</v>
      </c>
      <c r="H12" s="84"/>
      <c r="I12" s="85"/>
      <c r="J12" s="85"/>
      <c r="K12" s="85"/>
      <c r="L12" s="85"/>
      <c r="M12" s="27">
        <v>0.010416666666666685</v>
      </c>
      <c r="N12" s="28">
        <v>0</v>
      </c>
      <c r="O12" s="33">
        <v>0.010416666666666685</v>
      </c>
      <c r="P12" s="38">
        <v>5</v>
      </c>
      <c r="Q12" s="34">
        <v>83</v>
      </c>
      <c r="R12" s="35">
        <v>1.107011070110703</v>
      </c>
      <c r="S12" s="39" t="s">
        <v>143</v>
      </c>
      <c r="T12" s="40" t="s">
        <v>121</v>
      </c>
    </row>
    <row r="13" spans="1:20" ht="13.5" customHeight="1">
      <c r="A13" s="37">
        <v>6</v>
      </c>
      <c r="B13" s="74" t="s">
        <v>39</v>
      </c>
      <c r="C13" s="75" t="s">
        <v>149</v>
      </c>
      <c r="D13" s="82">
        <v>1998</v>
      </c>
      <c r="E13" s="83" t="s">
        <v>143</v>
      </c>
      <c r="F13" s="78" t="s">
        <v>144</v>
      </c>
      <c r="G13" s="79" t="s">
        <v>145</v>
      </c>
      <c r="H13" s="84"/>
      <c r="I13" s="85"/>
      <c r="J13" s="85"/>
      <c r="K13" s="85"/>
      <c r="L13" s="85"/>
      <c r="M13" s="27">
        <v>0.01069444444444445</v>
      </c>
      <c r="N13" s="28">
        <v>0</v>
      </c>
      <c r="O13" s="33">
        <v>0.01069444444444445</v>
      </c>
      <c r="P13" s="38">
        <v>6</v>
      </c>
      <c r="Q13" s="34">
        <v>79</v>
      </c>
      <c r="R13" s="35">
        <v>1.1365313653136537</v>
      </c>
      <c r="S13" s="39" t="s">
        <v>147</v>
      </c>
      <c r="T13" s="40" t="s">
        <v>121</v>
      </c>
    </row>
    <row r="14" spans="1:20" ht="13.5" customHeight="1">
      <c r="A14" s="37">
        <v>7</v>
      </c>
      <c r="B14" s="74" t="s">
        <v>98</v>
      </c>
      <c r="C14" s="75" t="s">
        <v>223</v>
      </c>
      <c r="D14" s="82">
        <v>1997</v>
      </c>
      <c r="E14" s="83" t="s">
        <v>156</v>
      </c>
      <c r="F14" s="78" t="s">
        <v>210</v>
      </c>
      <c r="G14" s="79" t="s">
        <v>211</v>
      </c>
      <c r="H14" s="84"/>
      <c r="I14" s="85"/>
      <c r="J14" s="85"/>
      <c r="K14" s="85"/>
      <c r="L14" s="85"/>
      <c r="M14" s="27">
        <v>0.0108449074074074</v>
      </c>
      <c r="N14" s="28">
        <v>0</v>
      </c>
      <c r="O14" s="33">
        <v>0.0108449074074074</v>
      </c>
      <c r="P14" s="38">
        <v>7</v>
      </c>
      <c r="Q14" s="34">
        <v>75</v>
      </c>
      <c r="R14" s="35">
        <v>1.1525215252152514</v>
      </c>
      <c r="S14" s="39" t="s">
        <v>147</v>
      </c>
      <c r="T14" s="40" t="s">
        <v>121</v>
      </c>
    </row>
    <row r="15" spans="1:20" ht="13.5" customHeight="1">
      <c r="A15" s="37">
        <v>8</v>
      </c>
      <c r="B15" s="74" t="s">
        <v>97</v>
      </c>
      <c r="C15" s="75" t="s">
        <v>222</v>
      </c>
      <c r="D15" s="82">
        <v>1997</v>
      </c>
      <c r="E15" s="83" t="s">
        <v>147</v>
      </c>
      <c r="F15" s="78" t="s">
        <v>210</v>
      </c>
      <c r="G15" s="79" t="s">
        <v>211</v>
      </c>
      <c r="H15" s="84"/>
      <c r="I15" s="85"/>
      <c r="J15" s="85"/>
      <c r="K15" s="85"/>
      <c r="L15" s="85"/>
      <c r="M15" s="27">
        <v>0.01153935185185187</v>
      </c>
      <c r="N15" s="28">
        <v>0</v>
      </c>
      <c r="O15" s="33">
        <v>0.01153935185185187</v>
      </c>
      <c r="P15" s="38">
        <v>8</v>
      </c>
      <c r="Q15" s="34">
        <v>72</v>
      </c>
      <c r="R15" s="35">
        <v>1.2263222632226343</v>
      </c>
      <c r="S15" s="39" t="s">
        <v>147</v>
      </c>
      <c r="T15" s="40" t="s">
        <v>121</v>
      </c>
    </row>
    <row r="16" spans="1:20" ht="13.5" customHeight="1">
      <c r="A16" s="37">
        <v>9</v>
      </c>
      <c r="B16" s="74" t="s">
        <v>43</v>
      </c>
      <c r="C16" s="75" t="s">
        <v>154</v>
      </c>
      <c r="D16" s="82">
        <v>1998</v>
      </c>
      <c r="E16" s="83" t="s">
        <v>147</v>
      </c>
      <c r="F16" s="78" t="s">
        <v>151</v>
      </c>
      <c r="G16" s="79" t="s">
        <v>145</v>
      </c>
      <c r="H16" s="84"/>
      <c r="I16" s="85"/>
      <c r="J16" s="85"/>
      <c r="K16" s="85"/>
      <c r="L16" s="85"/>
      <c r="M16" s="27">
        <v>0.0125925925925926</v>
      </c>
      <c r="N16" s="28">
        <v>0</v>
      </c>
      <c r="O16" s="33">
        <v>0.0125925925925926</v>
      </c>
      <c r="P16" s="38">
        <v>9</v>
      </c>
      <c r="Q16" s="34">
        <v>69</v>
      </c>
      <c r="R16" s="35">
        <v>1.338253382533826</v>
      </c>
      <c r="S16" s="39" t="s">
        <v>156</v>
      </c>
      <c r="T16" s="40" t="s">
        <v>121</v>
      </c>
    </row>
    <row r="17" spans="1:20" ht="13.5" customHeight="1">
      <c r="A17" s="37">
        <v>10</v>
      </c>
      <c r="B17" s="74" t="s">
        <v>92</v>
      </c>
      <c r="C17" s="75" t="s">
        <v>217</v>
      </c>
      <c r="D17" s="82">
        <v>1999</v>
      </c>
      <c r="E17" s="83" t="s">
        <v>147</v>
      </c>
      <c r="F17" s="78" t="s">
        <v>210</v>
      </c>
      <c r="G17" s="79" t="s">
        <v>211</v>
      </c>
      <c r="H17" s="84"/>
      <c r="I17" s="85"/>
      <c r="J17" s="85"/>
      <c r="K17" s="85"/>
      <c r="L17" s="85"/>
      <c r="M17" s="27">
        <v>0.012824074074074071</v>
      </c>
      <c r="N17" s="28">
        <v>0</v>
      </c>
      <c r="O17" s="33">
        <v>0.012824074074074071</v>
      </c>
      <c r="P17" s="38">
        <v>10</v>
      </c>
      <c r="Q17" s="34">
        <v>66</v>
      </c>
      <c r="R17" s="35">
        <v>1.3628536285362851</v>
      </c>
      <c r="S17" s="39" t="s">
        <v>156</v>
      </c>
      <c r="T17" s="40" t="s">
        <v>121</v>
      </c>
    </row>
    <row r="18" spans="1:20" ht="13.5" customHeight="1">
      <c r="A18" s="37">
        <v>11</v>
      </c>
      <c r="B18" s="74" t="s">
        <v>96</v>
      </c>
      <c r="C18" s="75" t="s">
        <v>221</v>
      </c>
      <c r="D18" s="82">
        <v>1998</v>
      </c>
      <c r="E18" s="83" t="s">
        <v>128</v>
      </c>
      <c r="F18" s="78" t="s">
        <v>210</v>
      </c>
      <c r="G18" s="79" t="s">
        <v>211</v>
      </c>
      <c r="H18" s="84"/>
      <c r="I18" s="85"/>
      <c r="J18" s="85"/>
      <c r="K18" s="85"/>
      <c r="L18" s="85"/>
      <c r="M18" s="27">
        <v>0.01322916666666668</v>
      </c>
      <c r="N18" s="28">
        <v>0</v>
      </c>
      <c r="O18" s="33">
        <v>0.01322916666666668</v>
      </c>
      <c r="P18" s="38">
        <v>11</v>
      </c>
      <c r="Q18" s="34">
        <v>63</v>
      </c>
      <c r="R18" s="35">
        <v>1.405904059040592</v>
      </c>
      <c r="S18" s="39" t="s">
        <v>156</v>
      </c>
      <c r="T18" s="40" t="s">
        <v>121</v>
      </c>
    </row>
    <row r="19" spans="1:20" ht="13.5" customHeight="1">
      <c r="A19" s="37">
        <v>12</v>
      </c>
      <c r="B19" s="74" t="s">
        <v>100</v>
      </c>
      <c r="C19" s="75" t="s">
        <v>225</v>
      </c>
      <c r="D19" s="82">
        <v>1997</v>
      </c>
      <c r="E19" s="83" t="s">
        <v>128</v>
      </c>
      <c r="F19" s="78" t="s">
        <v>210</v>
      </c>
      <c r="G19" s="79" t="s">
        <v>211</v>
      </c>
      <c r="H19" s="84"/>
      <c r="I19" s="85"/>
      <c r="J19" s="85"/>
      <c r="K19" s="85"/>
      <c r="L19" s="85"/>
      <c r="M19" s="27">
        <v>0.013923611111111095</v>
      </c>
      <c r="N19" s="28">
        <v>0</v>
      </c>
      <c r="O19" s="33">
        <v>0.013923611111111095</v>
      </c>
      <c r="P19" s="38">
        <v>12</v>
      </c>
      <c r="Q19" s="34">
        <v>60</v>
      </c>
      <c r="R19" s="35">
        <v>1.4797047970479689</v>
      </c>
      <c r="S19" s="39" t="s">
        <v>156</v>
      </c>
      <c r="T19" s="40" t="s">
        <v>121</v>
      </c>
    </row>
    <row r="20" spans="1:20" ht="13.5" customHeight="1">
      <c r="A20" s="37">
        <v>13</v>
      </c>
      <c r="B20" s="74" t="s">
        <v>35</v>
      </c>
      <c r="C20" s="75" t="s">
        <v>141</v>
      </c>
      <c r="D20" s="82">
        <v>1998</v>
      </c>
      <c r="E20" s="83" t="s">
        <v>128</v>
      </c>
      <c r="F20" s="78" t="s">
        <v>129</v>
      </c>
      <c r="G20" s="79" t="s">
        <v>130</v>
      </c>
      <c r="H20" s="84"/>
      <c r="I20" s="85"/>
      <c r="J20" s="85"/>
      <c r="K20" s="85"/>
      <c r="L20" s="85"/>
      <c r="M20" s="27">
        <v>0.014143518518518527</v>
      </c>
      <c r="N20" s="28">
        <v>0</v>
      </c>
      <c r="O20" s="33">
        <v>0.014143518518518527</v>
      </c>
      <c r="P20" s="38">
        <v>13</v>
      </c>
      <c r="Q20" s="34">
        <v>57</v>
      </c>
      <c r="R20" s="35">
        <v>1.5030750307503085</v>
      </c>
      <c r="S20" s="39" t="s">
        <v>156</v>
      </c>
      <c r="T20" s="40" t="s">
        <v>121</v>
      </c>
    </row>
    <row r="21" spans="1:18" s="47" customFormat="1" ht="15" outlineLevel="1">
      <c r="A21" s="41"/>
      <c r="B21" s="42"/>
      <c r="C21" s="41"/>
      <c r="D21" s="65"/>
      <c r="E21" s="43"/>
      <c r="F21" s="44"/>
      <c r="G21" s="45"/>
      <c r="M21" s="49"/>
      <c r="N21" s="50"/>
      <c r="O21" s="52"/>
      <c r="P21" s="53"/>
      <c r="Q21" s="53"/>
      <c r="R21" s="54"/>
    </row>
    <row r="22" spans="1:20" s="47" customFormat="1" ht="26.25" customHeight="1" outlineLevel="1">
      <c r="A22" s="55" t="s">
        <v>248</v>
      </c>
      <c r="B22" s="46"/>
      <c r="C22" s="46"/>
      <c r="D22" s="46"/>
      <c r="E22" s="56"/>
      <c r="F22" s="57"/>
      <c r="G22" s="45"/>
      <c r="H22" s="58"/>
      <c r="I22" s="59"/>
      <c r="J22" s="58"/>
      <c r="K22" s="59"/>
      <c r="L22" s="59"/>
      <c r="M22" s="61"/>
      <c r="N22" s="62"/>
      <c r="O22" s="64"/>
      <c r="P22" s="51"/>
      <c r="Q22" s="51"/>
      <c r="S22" s="54"/>
      <c r="T22" s="54"/>
    </row>
    <row r="23" spans="1:20" s="47" customFormat="1" ht="27" customHeight="1" outlineLevel="1">
      <c r="A23" s="55" t="s">
        <v>249</v>
      </c>
      <c r="C23" s="65"/>
      <c r="D23" s="65"/>
      <c r="E23" s="66"/>
      <c r="G23" s="67"/>
      <c r="H23" s="8"/>
      <c r="J23" s="8"/>
      <c r="M23" s="48"/>
      <c r="N23" s="51"/>
      <c r="O23" s="65"/>
      <c r="P23" s="51"/>
      <c r="Q23" s="51"/>
      <c r="S23" s="54"/>
      <c r="T23" s="54"/>
    </row>
  </sheetData>
  <sheetProtection formatCells="0" formatColumns="0" formatRows="0" autoFilter="0" pivotTables="0"/>
  <mergeCells count="13">
    <mergeCell ref="H6:L6"/>
    <mergeCell ref="M6:S6"/>
    <mergeCell ref="T6:T7"/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80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68" zoomScaleNormal="68" zoomScalePageLayoutView="0" workbookViewId="0" topLeftCell="A1">
      <selection activeCell="A2" sqref="A2:T2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5.00390625" style="15" customWidth="1"/>
    <col min="4" max="4" width="5.57421875" style="15" customWidth="1"/>
    <col min="5" max="5" width="5.7109375" style="69" customWidth="1"/>
    <col min="6" max="6" width="22.28125" style="4" customWidth="1"/>
    <col min="7" max="7" width="16.421875" style="70" customWidth="1"/>
    <col min="8" max="12" width="4.7109375" style="4" customWidth="1"/>
    <col min="13" max="13" width="13.421875" style="9" bestFit="1" customWidth="1"/>
    <col min="14" max="14" width="4.28125" style="1" customWidth="1"/>
    <col min="15" max="15" width="11.8515625" style="86" customWidth="1"/>
    <col min="16" max="16" width="4.8515625" style="12" customWidth="1"/>
    <col min="17" max="17" width="8.00390625" style="12" customWidth="1" outlineLevel="1"/>
    <col min="18" max="18" width="10.7109375" style="87" customWidth="1" outlineLevel="1"/>
    <col min="19" max="19" width="7.28125" style="4" customWidth="1" outlineLevel="1"/>
    <col min="20" max="20" width="7.421875" style="4" customWidth="1"/>
    <col min="21" max="16384" width="9.140625" style="4" customWidth="1"/>
  </cols>
  <sheetData>
    <row r="1" spans="1:20" ht="60.75" customHeight="1">
      <c r="A1" s="91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65.25" customHeight="1" thickBot="1">
      <c r="A2" s="112" t="s">
        <v>258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Top="1">
      <c r="A3" s="3" t="s">
        <v>125</v>
      </c>
      <c r="B3" s="4"/>
      <c r="C3" s="5"/>
      <c r="D3" s="5"/>
      <c r="E3" s="6"/>
      <c r="F3" s="3"/>
      <c r="G3" s="7"/>
      <c r="H3" s="8"/>
      <c r="J3" s="8"/>
      <c r="O3" s="11"/>
      <c r="R3" s="13"/>
      <c r="S3" s="14"/>
      <c r="T3" s="71" t="s">
        <v>126</v>
      </c>
    </row>
    <row r="4" spans="1:20" ht="69" customHeight="1">
      <c r="A4" s="94" t="s">
        <v>255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18" s="57" customFormat="1" ht="15.75" outlineLevel="1" thickBot="1">
      <c r="A5" s="42"/>
      <c r="B5" s="42"/>
      <c r="C5" s="42"/>
      <c r="D5" s="46"/>
      <c r="E5" s="43" t="s">
        <v>122</v>
      </c>
      <c r="F5" s="44">
        <v>98</v>
      </c>
      <c r="G5" s="45"/>
      <c r="M5" s="61"/>
      <c r="N5" s="62"/>
      <c r="O5" s="88"/>
      <c r="P5" s="89"/>
      <c r="Q5" s="89"/>
      <c r="R5" s="90"/>
    </row>
    <row r="6" spans="1:20" ht="42.75" customHeight="1" thickBot="1">
      <c r="A6" s="95" t="s">
        <v>0</v>
      </c>
      <c r="B6" s="97" t="s">
        <v>1</v>
      </c>
      <c r="C6" s="99" t="s">
        <v>2</v>
      </c>
      <c r="D6" s="101" t="s">
        <v>3</v>
      </c>
      <c r="E6" s="101" t="s">
        <v>4</v>
      </c>
      <c r="F6" s="103" t="s">
        <v>5</v>
      </c>
      <c r="G6" s="105" t="s">
        <v>6</v>
      </c>
      <c r="H6" s="107" t="s">
        <v>7</v>
      </c>
      <c r="I6" s="108"/>
      <c r="J6" s="108"/>
      <c r="K6" s="108"/>
      <c r="L6" s="108"/>
      <c r="M6" s="107" t="s">
        <v>8</v>
      </c>
      <c r="N6" s="108"/>
      <c r="O6" s="108"/>
      <c r="P6" s="108"/>
      <c r="Q6" s="108"/>
      <c r="R6" s="108"/>
      <c r="S6" s="109"/>
      <c r="T6" s="110" t="s">
        <v>9</v>
      </c>
    </row>
    <row r="7" spans="1:20" ht="135" customHeight="1" thickBot="1">
      <c r="A7" s="96"/>
      <c r="B7" s="98"/>
      <c r="C7" s="100"/>
      <c r="D7" s="102"/>
      <c r="E7" s="102"/>
      <c r="F7" s="104"/>
      <c r="G7" s="106"/>
      <c r="H7" s="72" t="s">
        <v>10</v>
      </c>
      <c r="I7" s="73" t="s">
        <v>11</v>
      </c>
      <c r="J7" s="73" t="s">
        <v>12</v>
      </c>
      <c r="K7" s="73" t="s">
        <v>13</v>
      </c>
      <c r="L7" s="73" t="s">
        <v>14</v>
      </c>
      <c r="M7" s="16" t="s">
        <v>16</v>
      </c>
      <c r="N7" s="17" t="s">
        <v>17</v>
      </c>
      <c r="O7" s="22" t="s">
        <v>16</v>
      </c>
      <c r="P7" s="23" t="s">
        <v>21</v>
      </c>
      <c r="Q7" s="23" t="s">
        <v>250</v>
      </c>
      <c r="R7" s="24" t="s">
        <v>22</v>
      </c>
      <c r="S7" s="25" t="s">
        <v>23</v>
      </c>
      <c r="T7" s="111" t="s">
        <v>9</v>
      </c>
    </row>
    <row r="8" spans="1:20" ht="13.5" customHeight="1">
      <c r="A8" s="37">
        <v>1</v>
      </c>
      <c r="B8" s="74" t="s">
        <v>99</v>
      </c>
      <c r="C8" s="75" t="s">
        <v>224</v>
      </c>
      <c r="D8" s="82">
        <v>1997</v>
      </c>
      <c r="E8" s="83" t="s">
        <v>143</v>
      </c>
      <c r="F8" s="78" t="s">
        <v>210</v>
      </c>
      <c r="G8" s="79" t="s">
        <v>211</v>
      </c>
      <c r="H8" s="84"/>
      <c r="I8" s="85"/>
      <c r="J8" s="85"/>
      <c r="K8" s="85"/>
      <c r="L8" s="85"/>
      <c r="M8" s="27">
        <v>0.007453703703703712</v>
      </c>
      <c r="N8" s="28">
        <v>0</v>
      </c>
      <c r="O8" s="33">
        <v>0.007453703703703712</v>
      </c>
      <c r="P8" s="38">
        <v>1</v>
      </c>
      <c r="Q8" s="34">
        <v>100</v>
      </c>
      <c r="R8" s="35">
        <v>1</v>
      </c>
      <c r="S8" s="39" t="s">
        <v>143</v>
      </c>
      <c r="T8" s="40" t="s">
        <v>121</v>
      </c>
    </row>
    <row r="9" spans="1:20" ht="13.5" customHeight="1">
      <c r="A9" s="37">
        <v>2</v>
      </c>
      <c r="B9" s="74" t="s">
        <v>32</v>
      </c>
      <c r="C9" s="75" t="s">
        <v>138</v>
      </c>
      <c r="D9" s="82">
        <v>1998</v>
      </c>
      <c r="E9" s="83" t="s">
        <v>128</v>
      </c>
      <c r="F9" s="78" t="s">
        <v>129</v>
      </c>
      <c r="G9" s="79" t="s">
        <v>130</v>
      </c>
      <c r="H9" s="84"/>
      <c r="I9" s="85"/>
      <c r="J9" s="85"/>
      <c r="K9" s="85"/>
      <c r="L9" s="85"/>
      <c r="M9" s="27">
        <v>0.007731481481481478</v>
      </c>
      <c r="N9" s="28">
        <v>0</v>
      </c>
      <c r="O9" s="33">
        <v>0.007731481481481478</v>
      </c>
      <c r="P9" s="38">
        <v>2</v>
      </c>
      <c r="Q9" s="34">
        <v>95</v>
      </c>
      <c r="R9" s="35">
        <v>1.03726708074534</v>
      </c>
      <c r="S9" s="39" t="s">
        <v>147</v>
      </c>
      <c r="T9" s="40" t="s">
        <v>121</v>
      </c>
    </row>
    <row r="10" spans="1:20" ht="13.5" customHeight="1">
      <c r="A10" s="37">
        <v>3</v>
      </c>
      <c r="B10" s="74" t="s">
        <v>34</v>
      </c>
      <c r="C10" s="75" t="s">
        <v>140</v>
      </c>
      <c r="D10" s="82">
        <v>1999</v>
      </c>
      <c r="E10" s="83" t="s">
        <v>128</v>
      </c>
      <c r="F10" s="78" t="s">
        <v>129</v>
      </c>
      <c r="G10" s="79" t="s">
        <v>130</v>
      </c>
      <c r="H10" s="84"/>
      <c r="I10" s="85"/>
      <c r="J10" s="85"/>
      <c r="K10" s="85"/>
      <c r="L10" s="85"/>
      <c r="M10" s="27">
        <v>0.007835648148148161</v>
      </c>
      <c r="N10" s="28">
        <v>0</v>
      </c>
      <c r="O10" s="33">
        <v>0.007835648148148161</v>
      </c>
      <c r="P10" s="38">
        <v>3</v>
      </c>
      <c r="Q10" s="34">
        <v>91</v>
      </c>
      <c r="R10" s="35">
        <v>1.0512422360248452</v>
      </c>
      <c r="S10" s="39" t="s">
        <v>147</v>
      </c>
      <c r="T10" s="40" t="s">
        <v>121</v>
      </c>
    </row>
    <row r="11" spans="1:20" ht="13.5" customHeight="1">
      <c r="A11" s="37">
        <v>4</v>
      </c>
      <c r="B11" s="74" t="s">
        <v>40</v>
      </c>
      <c r="C11" s="75" t="s">
        <v>150</v>
      </c>
      <c r="D11" s="82">
        <v>1998</v>
      </c>
      <c r="E11" s="83" t="s">
        <v>147</v>
      </c>
      <c r="F11" s="78" t="s">
        <v>151</v>
      </c>
      <c r="G11" s="79" t="s">
        <v>145</v>
      </c>
      <c r="H11" s="84"/>
      <c r="I11" s="85"/>
      <c r="J11" s="85"/>
      <c r="K11" s="85"/>
      <c r="L11" s="85"/>
      <c r="M11" s="27">
        <v>0.00798611111111111</v>
      </c>
      <c r="N11" s="28">
        <v>0</v>
      </c>
      <c r="O11" s="33">
        <v>0.00798611111111111</v>
      </c>
      <c r="P11" s="38">
        <v>4</v>
      </c>
      <c r="Q11" s="34">
        <v>87</v>
      </c>
      <c r="R11" s="35">
        <v>1.07142857142857</v>
      </c>
      <c r="S11" s="39" t="s">
        <v>147</v>
      </c>
      <c r="T11" s="40" t="s">
        <v>121</v>
      </c>
    </row>
    <row r="12" spans="1:20" ht="13.5" customHeight="1">
      <c r="A12" s="37">
        <v>5</v>
      </c>
      <c r="B12" s="74" t="s">
        <v>38</v>
      </c>
      <c r="C12" s="75" t="s">
        <v>148</v>
      </c>
      <c r="D12" s="82">
        <v>1998</v>
      </c>
      <c r="E12" s="83" t="s">
        <v>147</v>
      </c>
      <c r="F12" s="78" t="s">
        <v>144</v>
      </c>
      <c r="G12" s="79" t="s">
        <v>145</v>
      </c>
      <c r="H12" s="84"/>
      <c r="I12" s="85"/>
      <c r="J12" s="85"/>
      <c r="K12" s="85"/>
      <c r="L12" s="85"/>
      <c r="M12" s="27">
        <v>0.008090277777777766</v>
      </c>
      <c r="N12" s="28">
        <v>0</v>
      </c>
      <c r="O12" s="33">
        <v>0.008090277777777766</v>
      </c>
      <c r="P12" s="38">
        <v>5</v>
      </c>
      <c r="Q12" s="34">
        <v>83</v>
      </c>
      <c r="R12" s="35">
        <v>1.0854037267080716</v>
      </c>
      <c r="S12" s="39" t="s">
        <v>147</v>
      </c>
      <c r="T12" s="40" t="s">
        <v>121</v>
      </c>
    </row>
    <row r="13" spans="1:20" ht="13.5" customHeight="1">
      <c r="A13" s="37">
        <v>6</v>
      </c>
      <c r="B13" s="74" t="s">
        <v>95</v>
      </c>
      <c r="C13" s="75" t="s">
        <v>220</v>
      </c>
      <c r="D13" s="82">
        <v>1998</v>
      </c>
      <c r="E13" s="83" t="s">
        <v>143</v>
      </c>
      <c r="F13" s="78" t="s">
        <v>210</v>
      </c>
      <c r="G13" s="79" t="s">
        <v>211</v>
      </c>
      <c r="H13" s="84"/>
      <c r="I13" s="85"/>
      <c r="J13" s="85"/>
      <c r="K13" s="85"/>
      <c r="L13" s="85"/>
      <c r="M13" s="27">
        <v>0.00854166666666667</v>
      </c>
      <c r="N13" s="28">
        <v>0</v>
      </c>
      <c r="O13" s="33">
        <v>0.00854166666666667</v>
      </c>
      <c r="P13" s="38">
        <v>6</v>
      </c>
      <c r="Q13" s="34">
        <v>79</v>
      </c>
      <c r="R13" s="35">
        <v>1.1459627329192537</v>
      </c>
      <c r="S13" s="39" t="s">
        <v>147</v>
      </c>
      <c r="T13" s="40" t="s">
        <v>121</v>
      </c>
    </row>
    <row r="14" spans="1:20" ht="13.5" customHeight="1">
      <c r="A14" s="37">
        <v>7</v>
      </c>
      <c r="B14" s="74" t="s">
        <v>93</v>
      </c>
      <c r="C14" s="75" t="s">
        <v>218</v>
      </c>
      <c r="D14" s="82">
        <v>1999</v>
      </c>
      <c r="E14" s="83" t="s">
        <v>147</v>
      </c>
      <c r="F14" s="78" t="s">
        <v>210</v>
      </c>
      <c r="G14" s="79" t="s">
        <v>211</v>
      </c>
      <c r="H14" s="84"/>
      <c r="I14" s="85"/>
      <c r="J14" s="85"/>
      <c r="K14" s="85"/>
      <c r="L14" s="85"/>
      <c r="M14" s="27">
        <v>0.00892361111111109</v>
      </c>
      <c r="N14" s="28">
        <v>0</v>
      </c>
      <c r="O14" s="33">
        <v>0.00892361111111109</v>
      </c>
      <c r="P14" s="38">
        <v>7</v>
      </c>
      <c r="Q14" s="34">
        <v>75</v>
      </c>
      <c r="R14" s="35">
        <v>1.1972049689440951</v>
      </c>
      <c r="S14" s="39" t="s">
        <v>147</v>
      </c>
      <c r="T14" s="40" t="s">
        <v>121</v>
      </c>
    </row>
    <row r="15" spans="1:20" ht="13.5" customHeight="1">
      <c r="A15" s="37">
        <v>8</v>
      </c>
      <c r="B15" s="74" t="s">
        <v>94</v>
      </c>
      <c r="C15" s="75" t="s">
        <v>219</v>
      </c>
      <c r="D15" s="82">
        <v>1998</v>
      </c>
      <c r="E15" s="83" t="s">
        <v>147</v>
      </c>
      <c r="F15" s="78" t="s">
        <v>210</v>
      </c>
      <c r="G15" s="79" t="s">
        <v>211</v>
      </c>
      <c r="H15" s="84"/>
      <c r="I15" s="85"/>
      <c r="J15" s="85"/>
      <c r="K15" s="85"/>
      <c r="L15" s="85"/>
      <c r="M15" s="27">
        <v>0.009560185185185172</v>
      </c>
      <c r="N15" s="28">
        <v>0</v>
      </c>
      <c r="O15" s="33">
        <v>0.009560185185185172</v>
      </c>
      <c r="P15" s="38">
        <v>8</v>
      </c>
      <c r="Q15" s="34">
        <v>72</v>
      </c>
      <c r="R15" s="35">
        <v>1.2826086956521705</v>
      </c>
      <c r="S15" s="39" t="s">
        <v>156</v>
      </c>
      <c r="T15" s="40" t="s">
        <v>121</v>
      </c>
    </row>
    <row r="16" spans="1:20" ht="13.5" customHeight="1">
      <c r="A16" s="37">
        <v>9</v>
      </c>
      <c r="B16" s="74" t="s">
        <v>36</v>
      </c>
      <c r="C16" s="75" t="s">
        <v>142</v>
      </c>
      <c r="D16" s="82">
        <v>1997</v>
      </c>
      <c r="E16" s="83" t="s">
        <v>143</v>
      </c>
      <c r="F16" s="78" t="s">
        <v>144</v>
      </c>
      <c r="G16" s="79" t="s">
        <v>145</v>
      </c>
      <c r="H16" s="84"/>
      <c r="I16" s="85"/>
      <c r="J16" s="85"/>
      <c r="K16" s="85"/>
      <c r="L16" s="85"/>
      <c r="M16" s="27">
        <v>0.009618055555555532</v>
      </c>
      <c r="N16" s="28">
        <v>0</v>
      </c>
      <c r="O16" s="33">
        <v>0.009618055555555532</v>
      </c>
      <c r="P16" s="38">
        <v>9</v>
      </c>
      <c r="Q16" s="34">
        <v>69</v>
      </c>
      <c r="R16" s="35">
        <v>1.2903726708074488</v>
      </c>
      <c r="S16" s="39" t="s">
        <v>156</v>
      </c>
      <c r="T16" s="40" t="s">
        <v>121</v>
      </c>
    </row>
    <row r="17" spans="1:20" ht="13.5" customHeight="1">
      <c r="A17" s="37">
        <v>10</v>
      </c>
      <c r="B17" s="74" t="s">
        <v>37</v>
      </c>
      <c r="C17" s="75" t="s">
        <v>146</v>
      </c>
      <c r="D17" s="82">
        <v>1999</v>
      </c>
      <c r="E17" s="83" t="s">
        <v>147</v>
      </c>
      <c r="F17" s="78" t="s">
        <v>144</v>
      </c>
      <c r="G17" s="79" t="s">
        <v>145</v>
      </c>
      <c r="H17" s="84"/>
      <c r="I17" s="85"/>
      <c r="J17" s="85"/>
      <c r="K17" s="85"/>
      <c r="L17" s="85"/>
      <c r="M17" s="27">
        <v>0.009953703703703687</v>
      </c>
      <c r="N17" s="28">
        <v>0</v>
      </c>
      <c r="O17" s="33">
        <v>0.009953703703703687</v>
      </c>
      <c r="P17" s="38">
        <v>10</v>
      </c>
      <c r="Q17" s="34">
        <v>66</v>
      </c>
      <c r="R17" s="35">
        <v>1.3354037267080707</v>
      </c>
      <c r="S17" s="39" t="s">
        <v>156</v>
      </c>
      <c r="T17" s="40" t="s">
        <v>121</v>
      </c>
    </row>
    <row r="18" spans="1:20" ht="13.5" customHeight="1">
      <c r="A18" s="37">
        <v>11</v>
      </c>
      <c r="B18" s="74" t="s">
        <v>73</v>
      </c>
      <c r="C18" s="75" t="s">
        <v>196</v>
      </c>
      <c r="D18" s="82">
        <v>1999</v>
      </c>
      <c r="E18" s="83" t="s">
        <v>156</v>
      </c>
      <c r="F18" s="78" t="s">
        <v>194</v>
      </c>
      <c r="G18" s="79" t="s">
        <v>195</v>
      </c>
      <c r="H18" s="84"/>
      <c r="I18" s="85"/>
      <c r="J18" s="85"/>
      <c r="K18" s="85"/>
      <c r="L18" s="85"/>
      <c r="M18" s="27">
        <v>0.010347222222222202</v>
      </c>
      <c r="N18" s="28">
        <v>0</v>
      </c>
      <c r="O18" s="33">
        <v>0.010347222222222202</v>
      </c>
      <c r="P18" s="38">
        <v>11</v>
      </c>
      <c r="Q18" s="34">
        <v>63</v>
      </c>
      <c r="R18" s="35">
        <v>1.388198757763971</v>
      </c>
      <c r="S18" s="39" t="s">
        <v>156</v>
      </c>
      <c r="T18" s="40" t="s">
        <v>121</v>
      </c>
    </row>
    <row r="19" spans="1:20" ht="13.5" customHeight="1">
      <c r="A19" s="37">
        <v>12</v>
      </c>
      <c r="B19" s="74" t="s">
        <v>72</v>
      </c>
      <c r="C19" s="75" t="s">
        <v>193</v>
      </c>
      <c r="D19" s="82">
        <v>1998</v>
      </c>
      <c r="E19" s="83" t="s">
        <v>147</v>
      </c>
      <c r="F19" s="78" t="s">
        <v>194</v>
      </c>
      <c r="G19" s="79" t="s">
        <v>195</v>
      </c>
      <c r="H19" s="84"/>
      <c r="I19" s="85"/>
      <c r="J19" s="85"/>
      <c r="K19" s="85"/>
      <c r="L19" s="85"/>
      <c r="M19" s="27">
        <v>0.011076388888888872</v>
      </c>
      <c r="N19" s="28">
        <v>0</v>
      </c>
      <c r="O19" s="33">
        <v>0.011076388888888872</v>
      </c>
      <c r="P19" s="38">
        <v>12</v>
      </c>
      <c r="Q19" s="34">
        <v>60</v>
      </c>
      <c r="R19" s="35">
        <v>1.486024844720493</v>
      </c>
      <c r="S19" s="39" t="s">
        <v>156</v>
      </c>
      <c r="T19" s="40" t="s">
        <v>121</v>
      </c>
    </row>
    <row r="20" spans="1:20" ht="13.5" customHeight="1">
      <c r="A20" s="37">
        <v>13</v>
      </c>
      <c r="B20" s="74" t="s">
        <v>74</v>
      </c>
      <c r="C20" s="75" t="s">
        <v>197</v>
      </c>
      <c r="D20" s="82">
        <v>1999</v>
      </c>
      <c r="E20" s="83" t="s">
        <v>168</v>
      </c>
      <c r="F20" s="78" t="s">
        <v>194</v>
      </c>
      <c r="G20" s="79" t="s">
        <v>195</v>
      </c>
      <c r="H20" s="84"/>
      <c r="I20" s="85"/>
      <c r="J20" s="85"/>
      <c r="K20" s="85"/>
      <c r="L20" s="85"/>
      <c r="M20" s="27">
        <v>0.0110763888888889</v>
      </c>
      <c r="N20" s="28">
        <v>0</v>
      </c>
      <c r="O20" s="33">
        <v>0.0110763888888889</v>
      </c>
      <c r="P20" s="38">
        <v>13</v>
      </c>
      <c r="Q20" s="34">
        <v>57</v>
      </c>
      <c r="R20" s="35">
        <v>1.4860248447204967</v>
      </c>
      <c r="S20" s="39" t="s">
        <v>156</v>
      </c>
      <c r="T20" s="40" t="s">
        <v>121</v>
      </c>
    </row>
    <row r="21" spans="1:20" ht="13.5" customHeight="1">
      <c r="A21" s="37">
        <v>14</v>
      </c>
      <c r="B21" s="74" t="s">
        <v>33</v>
      </c>
      <c r="C21" s="75" t="s">
        <v>139</v>
      </c>
      <c r="D21" s="82">
        <v>1998</v>
      </c>
      <c r="E21" s="83" t="s">
        <v>128</v>
      </c>
      <c r="F21" s="78" t="s">
        <v>129</v>
      </c>
      <c r="G21" s="79" t="s">
        <v>130</v>
      </c>
      <c r="H21" s="84"/>
      <c r="I21" s="85"/>
      <c r="J21" s="85"/>
      <c r="K21" s="85"/>
      <c r="L21" s="85"/>
      <c r="M21" s="27">
        <v>0.011956018518518519</v>
      </c>
      <c r="N21" s="28">
        <v>0</v>
      </c>
      <c r="O21" s="33">
        <v>0.011956018518518519</v>
      </c>
      <c r="P21" s="38">
        <v>14</v>
      </c>
      <c r="Q21" s="34">
        <v>54</v>
      </c>
      <c r="R21" s="35">
        <v>1.6040372670807435</v>
      </c>
      <c r="S21" s="39" t="s">
        <v>252</v>
      </c>
      <c r="T21" s="40" t="s">
        <v>121</v>
      </c>
    </row>
    <row r="22" spans="1:20" ht="13.5" customHeight="1">
      <c r="A22" s="37">
        <v>15</v>
      </c>
      <c r="B22" s="74" t="s">
        <v>75</v>
      </c>
      <c r="C22" s="75" t="s">
        <v>198</v>
      </c>
      <c r="D22" s="82">
        <v>1999</v>
      </c>
      <c r="E22" s="83" t="s">
        <v>168</v>
      </c>
      <c r="F22" s="78" t="s">
        <v>194</v>
      </c>
      <c r="G22" s="79" t="s">
        <v>195</v>
      </c>
      <c r="H22" s="84"/>
      <c r="I22" s="85"/>
      <c r="J22" s="85" t="s">
        <v>76</v>
      </c>
      <c r="K22" s="85"/>
      <c r="L22" s="85"/>
      <c r="M22" s="27">
        <v>0.012083333333333335</v>
      </c>
      <c r="N22" s="28">
        <v>1</v>
      </c>
      <c r="O22" s="27">
        <v>0.012083333333333335</v>
      </c>
      <c r="P22" s="38">
        <v>15</v>
      </c>
      <c r="Q22" s="34">
        <v>51</v>
      </c>
      <c r="R22" s="35">
        <v>1.64337474120083</v>
      </c>
      <c r="S22" s="39" t="s">
        <v>252</v>
      </c>
      <c r="T22" s="40" t="s">
        <v>121</v>
      </c>
    </row>
    <row r="23" spans="1:18" s="47" customFormat="1" ht="15" outlineLevel="1">
      <c r="A23" s="41"/>
      <c r="B23" s="42"/>
      <c r="C23" s="41"/>
      <c r="D23" s="65"/>
      <c r="E23" s="43"/>
      <c r="F23" s="44"/>
      <c r="G23" s="45"/>
      <c r="M23" s="49"/>
      <c r="N23" s="50"/>
      <c r="O23" s="52"/>
      <c r="P23" s="53"/>
      <c r="Q23" s="53"/>
      <c r="R23" s="54"/>
    </row>
    <row r="24" spans="1:20" s="47" customFormat="1" ht="26.25" customHeight="1" outlineLevel="1">
      <c r="A24" s="55" t="s">
        <v>248</v>
      </c>
      <c r="B24" s="46"/>
      <c r="C24" s="46"/>
      <c r="D24" s="46"/>
      <c r="E24" s="56"/>
      <c r="F24" s="57"/>
      <c r="G24" s="45"/>
      <c r="H24" s="58"/>
      <c r="I24" s="59"/>
      <c r="J24" s="58"/>
      <c r="K24" s="59"/>
      <c r="L24" s="59"/>
      <c r="M24" s="61"/>
      <c r="N24" s="62"/>
      <c r="O24" s="64"/>
      <c r="P24" s="51"/>
      <c r="Q24" s="51"/>
      <c r="S24" s="54"/>
      <c r="T24" s="54"/>
    </row>
    <row r="25" spans="1:20" s="47" customFormat="1" ht="27" customHeight="1" outlineLevel="1">
      <c r="A25" s="55" t="s">
        <v>249</v>
      </c>
      <c r="C25" s="65"/>
      <c r="D25" s="65"/>
      <c r="E25" s="66"/>
      <c r="G25" s="67"/>
      <c r="H25" s="8"/>
      <c r="J25" s="8"/>
      <c r="M25" s="48"/>
      <c r="N25" s="51"/>
      <c r="O25" s="65"/>
      <c r="P25" s="51"/>
      <c r="Q25" s="51"/>
      <c r="S25" s="54"/>
      <c r="T25" s="54"/>
    </row>
    <row r="26" spans="1:7" ht="12.75">
      <c r="A26" s="68"/>
      <c r="B26" s="4"/>
      <c r="C26" s="5"/>
      <c r="D26" s="5"/>
      <c r="E26" s="6"/>
      <c r="G26" s="7"/>
    </row>
    <row r="27" spans="1:7" ht="12.75">
      <c r="A27" s="68"/>
      <c r="B27" s="4"/>
      <c r="C27" s="5"/>
      <c r="D27" s="5"/>
      <c r="E27" s="6"/>
      <c r="G27" s="7"/>
    </row>
  </sheetData>
  <sheetProtection formatCells="0" formatColumns="0" formatRows="0" autoFilter="0" pivotTables="0"/>
  <mergeCells count="13">
    <mergeCell ref="H6:L6"/>
    <mergeCell ref="M6:S6"/>
    <mergeCell ref="T6:T7"/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="62" zoomScaleNormal="62" zoomScalePageLayoutView="0" workbookViewId="0" topLeftCell="A1">
      <selection activeCell="A2" sqref="A2:Y2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5.00390625" style="15" customWidth="1"/>
    <col min="4" max="4" width="5.57421875" style="15" customWidth="1"/>
    <col min="5" max="5" width="5.7109375" style="69" customWidth="1"/>
    <col min="6" max="6" width="20.421875" style="4" customWidth="1"/>
    <col min="7" max="7" width="14.00390625" style="70" customWidth="1"/>
    <col min="8" max="13" width="4.7109375" style="4" customWidth="1"/>
    <col min="14" max="14" width="13.421875" style="9" bestFit="1" customWidth="1"/>
    <col min="15" max="15" width="4.28125" style="1" customWidth="1"/>
    <col min="16" max="16" width="6.57421875" style="10" customWidth="1"/>
    <col min="17" max="17" width="8.28125" style="2" customWidth="1"/>
    <col min="18" max="18" width="8.421875" style="2" customWidth="1"/>
    <col min="19" max="19" width="11.140625" style="4" customWidth="1"/>
    <col min="20" max="20" width="11.8515625" style="86" customWidth="1"/>
    <col min="21" max="21" width="4.8515625" style="12" customWidth="1"/>
    <col min="22" max="22" width="8.00390625" style="12" customWidth="1" outlineLevel="1"/>
    <col min="23" max="23" width="10.7109375" style="87" customWidth="1" outlineLevel="1"/>
    <col min="24" max="24" width="7.28125" style="4" customWidth="1" outlineLevel="1"/>
    <col min="25" max="25" width="7.421875" style="4" customWidth="1"/>
    <col min="26" max="16384" width="9.140625" style="4" customWidth="1"/>
  </cols>
  <sheetData>
    <row r="1" spans="1:25" ht="60.75" customHeight="1">
      <c r="A1" s="91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65.25" customHeight="1" thickBot="1">
      <c r="A2" s="112" t="s">
        <v>257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3.5" thickTop="1">
      <c r="A3" s="3" t="s">
        <v>125</v>
      </c>
      <c r="B3" s="4"/>
      <c r="C3" s="5"/>
      <c r="D3" s="5"/>
      <c r="E3" s="6"/>
      <c r="F3" s="3"/>
      <c r="G3" s="7"/>
      <c r="H3" s="8"/>
      <c r="J3" s="8"/>
      <c r="T3" s="11"/>
      <c r="W3" s="13"/>
      <c r="X3" s="14"/>
      <c r="Y3" s="71" t="s">
        <v>126</v>
      </c>
    </row>
    <row r="4" spans="1:25" ht="76.5" customHeight="1">
      <c r="A4" s="94" t="s">
        <v>254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3" s="57" customFormat="1" ht="15.75" outlineLevel="1" thickBot="1">
      <c r="A5" s="42"/>
      <c r="B5" s="42"/>
      <c r="C5" s="42"/>
      <c r="D5" s="46"/>
      <c r="E5" s="43" t="s">
        <v>122</v>
      </c>
      <c r="F5" s="44">
        <v>22.799999999999997</v>
      </c>
      <c r="G5" s="45"/>
      <c r="N5" s="61"/>
      <c r="O5" s="62"/>
      <c r="P5" s="63"/>
      <c r="Q5" s="60"/>
      <c r="R5" s="60"/>
      <c r="T5" s="88"/>
      <c r="U5" s="89"/>
      <c r="V5" s="89"/>
      <c r="W5" s="90"/>
    </row>
    <row r="6" spans="1:25" ht="42.75" customHeight="1" thickBot="1">
      <c r="A6" s="95" t="s">
        <v>0</v>
      </c>
      <c r="B6" s="97" t="s">
        <v>1</v>
      </c>
      <c r="C6" s="99" t="s">
        <v>2</v>
      </c>
      <c r="D6" s="101" t="s">
        <v>3</v>
      </c>
      <c r="E6" s="101" t="s">
        <v>4</v>
      </c>
      <c r="F6" s="103" t="s">
        <v>5</v>
      </c>
      <c r="G6" s="105" t="s">
        <v>6</v>
      </c>
      <c r="H6" s="107" t="s">
        <v>7</v>
      </c>
      <c r="I6" s="108"/>
      <c r="J6" s="108"/>
      <c r="K6" s="108"/>
      <c r="L6" s="108"/>
      <c r="M6" s="108"/>
      <c r="N6" s="107" t="s">
        <v>8</v>
      </c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110" t="s">
        <v>9</v>
      </c>
    </row>
    <row r="7" spans="1:25" ht="135" customHeight="1" thickBot="1">
      <c r="A7" s="96"/>
      <c r="B7" s="98"/>
      <c r="C7" s="100"/>
      <c r="D7" s="102"/>
      <c r="E7" s="102"/>
      <c r="F7" s="104"/>
      <c r="G7" s="106"/>
      <c r="H7" s="72" t="s">
        <v>10</v>
      </c>
      <c r="I7" s="73" t="s">
        <v>11</v>
      </c>
      <c r="J7" s="73" t="s">
        <v>12</v>
      </c>
      <c r="K7" s="73" t="s">
        <v>13</v>
      </c>
      <c r="L7" s="73" t="s">
        <v>14</v>
      </c>
      <c r="M7" s="73" t="s">
        <v>15</v>
      </c>
      <c r="N7" s="16" t="s">
        <v>16</v>
      </c>
      <c r="O7" s="17" t="s">
        <v>17</v>
      </c>
      <c r="P7" s="18" t="s">
        <v>18</v>
      </c>
      <c r="Q7" s="19" t="s">
        <v>19</v>
      </c>
      <c r="R7" s="20" t="s">
        <v>20</v>
      </c>
      <c r="S7" s="21" t="s">
        <v>251</v>
      </c>
      <c r="T7" s="22" t="s">
        <v>8</v>
      </c>
      <c r="U7" s="23" t="s">
        <v>21</v>
      </c>
      <c r="V7" s="23" t="s">
        <v>250</v>
      </c>
      <c r="W7" s="24" t="s">
        <v>22</v>
      </c>
      <c r="X7" s="25" t="s">
        <v>23</v>
      </c>
      <c r="Y7" s="111" t="s">
        <v>9</v>
      </c>
    </row>
    <row r="8" spans="1:25" ht="13.5" customHeight="1">
      <c r="A8" s="37">
        <v>1</v>
      </c>
      <c r="B8" s="74" t="s">
        <v>51</v>
      </c>
      <c r="C8" s="75" t="s">
        <v>163</v>
      </c>
      <c r="D8" s="82">
        <v>2000</v>
      </c>
      <c r="E8" s="83" t="s">
        <v>147</v>
      </c>
      <c r="F8" s="78" t="s">
        <v>151</v>
      </c>
      <c r="G8" s="79" t="s">
        <v>145</v>
      </c>
      <c r="H8" s="84"/>
      <c r="I8" s="85"/>
      <c r="J8" s="85"/>
      <c r="K8" s="85"/>
      <c r="L8" s="85"/>
      <c r="M8" s="85"/>
      <c r="N8" s="27">
        <v>0.007569444444444434</v>
      </c>
      <c r="O8" s="28">
        <v>0</v>
      </c>
      <c r="P8" s="29">
        <v>0</v>
      </c>
      <c r="Q8" s="30" t="s">
        <v>121</v>
      </c>
      <c r="R8" s="31">
        <v>0</v>
      </c>
      <c r="S8" s="32">
        <v>0.007569444444444434</v>
      </c>
      <c r="T8" s="33">
        <v>0.007569444444444434</v>
      </c>
      <c r="U8" s="38">
        <v>1</v>
      </c>
      <c r="V8" s="34">
        <v>100</v>
      </c>
      <c r="W8" s="35">
        <v>1</v>
      </c>
      <c r="X8" s="39" t="s">
        <v>147</v>
      </c>
      <c r="Y8" s="40" t="s">
        <v>121</v>
      </c>
    </row>
    <row r="9" spans="1:25" ht="13.5" customHeight="1">
      <c r="A9" s="37">
        <v>2</v>
      </c>
      <c r="B9" s="74" t="s">
        <v>47</v>
      </c>
      <c r="C9" s="75" t="s">
        <v>159</v>
      </c>
      <c r="D9" s="82">
        <v>2000</v>
      </c>
      <c r="E9" s="83" t="s">
        <v>147</v>
      </c>
      <c r="F9" s="78" t="s">
        <v>144</v>
      </c>
      <c r="G9" s="79" t="s">
        <v>145</v>
      </c>
      <c r="H9" s="84"/>
      <c r="I9" s="85"/>
      <c r="J9" s="85"/>
      <c r="K9" s="85"/>
      <c r="L9" s="85"/>
      <c r="M9" s="85"/>
      <c r="N9" s="27">
        <v>0.00827546296296296</v>
      </c>
      <c r="O9" s="28">
        <v>0</v>
      </c>
      <c r="P9" s="29">
        <v>0</v>
      </c>
      <c r="Q9" s="30" t="s">
        <v>121</v>
      </c>
      <c r="R9" s="31">
        <v>0</v>
      </c>
      <c r="S9" s="32">
        <v>0.00827546296296296</v>
      </c>
      <c r="T9" s="33">
        <v>0.00827546296296296</v>
      </c>
      <c r="U9" s="38">
        <v>2</v>
      </c>
      <c r="V9" s="34">
        <v>95</v>
      </c>
      <c r="W9" s="35">
        <v>1.0932721712538238</v>
      </c>
      <c r="X9" s="39" t="s">
        <v>156</v>
      </c>
      <c r="Y9" s="40" t="s">
        <v>121</v>
      </c>
    </row>
    <row r="10" spans="1:25" ht="13.5" customHeight="1">
      <c r="A10" s="37">
        <v>3</v>
      </c>
      <c r="B10" s="74" t="s">
        <v>54</v>
      </c>
      <c r="C10" s="75" t="s">
        <v>169</v>
      </c>
      <c r="D10" s="82">
        <v>2000</v>
      </c>
      <c r="E10" s="83" t="s">
        <v>165</v>
      </c>
      <c r="F10" s="78" t="s">
        <v>166</v>
      </c>
      <c r="G10" s="79" t="s">
        <v>145</v>
      </c>
      <c r="H10" s="84"/>
      <c r="I10" s="85"/>
      <c r="J10" s="85"/>
      <c r="K10" s="85"/>
      <c r="L10" s="85"/>
      <c r="M10" s="85"/>
      <c r="N10" s="27">
        <v>0.008310185185185184</v>
      </c>
      <c r="O10" s="28">
        <v>0</v>
      </c>
      <c r="P10" s="29">
        <v>0</v>
      </c>
      <c r="Q10" s="30" t="s">
        <v>121</v>
      </c>
      <c r="R10" s="31">
        <v>0</v>
      </c>
      <c r="S10" s="32">
        <v>0.008310185185185184</v>
      </c>
      <c r="T10" s="33">
        <v>0.008310185185185184</v>
      </c>
      <c r="U10" s="38">
        <v>3</v>
      </c>
      <c r="V10" s="34">
        <v>91</v>
      </c>
      <c r="W10" s="35">
        <v>1.0978593272171266</v>
      </c>
      <c r="X10" s="39" t="s">
        <v>156</v>
      </c>
      <c r="Y10" s="40" t="s">
        <v>121</v>
      </c>
    </row>
    <row r="11" spans="1:25" ht="13.5" customHeight="1">
      <c r="A11" s="37">
        <v>4</v>
      </c>
      <c r="B11" s="74" t="s">
        <v>90</v>
      </c>
      <c r="C11" s="75" t="s">
        <v>215</v>
      </c>
      <c r="D11" s="82">
        <v>2000</v>
      </c>
      <c r="E11" s="83" t="s">
        <v>128</v>
      </c>
      <c r="F11" s="78" t="s">
        <v>210</v>
      </c>
      <c r="G11" s="79" t="s">
        <v>211</v>
      </c>
      <c r="H11" s="84"/>
      <c r="I11" s="85"/>
      <c r="J11" s="85"/>
      <c r="K11" s="85"/>
      <c r="L11" s="85"/>
      <c r="M11" s="85"/>
      <c r="N11" s="27">
        <v>0.009363425925925928</v>
      </c>
      <c r="O11" s="28">
        <v>0</v>
      </c>
      <c r="P11" s="29">
        <v>0</v>
      </c>
      <c r="Q11" s="30" t="s">
        <v>121</v>
      </c>
      <c r="R11" s="31">
        <v>0</v>
      </c>
      <c r="S11" s="32">
        <v>0.009363425925925928</v>
      </c>
      <c r="T11" s="33">
        <v>0.009363425925925928</v>
      </c>
      <c r="U11" s="38">
        <v>4</v>
      </c>
      <c r="V11" s="34">
        <v>87</v>
      </c>
      <c r="W11" s="35">
        <v>1.2370030581039775</v>
      </c>
      <c r="X11" s="39" t="s">
        <v>156</v>
      </c>
      <c r="Y11" s="40" t="s">
        <v>121</v>
      </c>
    </row>
    <row r="12" spans="1:25" ht="13.5" customHeight="1">
      <c r="A12" s="37">
        <v>5</v>
      </c>
      <c r="B12" s="74" t="s">
        <v>31</v>
      </c>
      <c r="C12" s="75" t="s">
        <v>137</v>
      </c>
      <c r="D12" s="82">
        <v>2001</v>
      </c>
      <c r="E12" s="83" t="s">
        <v>128</v>
      </c>
      <c r="F12" s="78" t="s">
        <v>129</v>
      </c>
      <c r="G12" s="79" t="s">
        <v>130</v>
      </c>
      <c r="H12" s="84"/>
      <c r="I12" s="85"/>
      <c r="J12" s="85"/>
      <c r="K12" s="85"/>
      <c r="L12" s="85"/>
      <c r="M12" s="85"/>
      <c r="N12" s="27">
        <v>0.010474537037037046</v>
      </c>
      <c r="O12" s="28">
        <v>0</v>
      </c>
      <c r="P12" s="29">
        <v>0</v>
      </c>
      <c r="Q12" s="30" t="s">
        <v>121</v>
      </c>
      <c r="R12" s="31">
        <v>0</v>
      </c>
      <c r="S12" s="32">
        <v>0.010474537037037046</v>
      </c>
      <c r="T12" s="33">
        <v>0.010474537037037046</v>
      </c>
      <c r="U12" s="38">
        <v>5</v>
      </c>
      <c r="V12" s="34">
        <v>83</v>
      </c>
      <c r="W12" s="35">
        <v>1.3837920489296667</v>
      </c>
      <c r="X12" s="39" t="s">
        <v>168</v>
      </c>
      <c r="Y12" s="40" t="s">
        <v>121</v>
      </c>
    </row>
    <row r="13" spans="1:25" ht="13.5" customHeight="1">
      <c r="A13" s="37">
        <v>6</v>
      </c>
      <c r="B13" s="74" t="s">
        <v>115</v>
      </c>
      <c r="C13" s="75" t="s">
        <v>242</v>
      </c>
      <c r="D13" s="82">
        <v>2000</v>
      </c>
      <c r="E13" s="83" t="s">
        <v>128</v>
      </c>
      <c r="F13" s="78" t="s">
        <v>237</v>
      </c>
      <c r="G13" s="79" t="s">
        <v>145</v>
      </c>
      <c r="H13" s="84"/>
      <c r="I13" s="85"/>
      <c r="J13" s="85"/>
      <c r="K13" s="85"/>
      <c r="L13" s="85"/>
      <c r="M13" s="85"/>
      <c r="N13" s="27">
        <v>0.01052083333333334</v>
      </c>
      <c r="O13" s="28">
        <v>0</v>
      </c>
      <c r="P13" s="29">
        <v>0</v>
      </c>
      <c r="Q13" s="30" t="s">
        <v>121</v>
      </c>
      <c r="R13" s="31">
        <v>0</v>
      </c>
      <c r="S13" s="32">
        <v>0.01052083333333334</v>
      </c>
      <c r="T13" s="33">
        <v>0.01052083333333334</v>
      </c>
      <c r="U13" s="38">
        <v>6</v>
      </c>
      <c r="V13" s="34">
        <v>79</v>
      </c>
      <c r="W13" s="35">
        <v>1.3899082568807368</v>
      </c>
      <c r="X13" s="39" t="s">
        <v>168</v>
      </c>
      <c r="Y13" s="40" t="s">
        <v>121</v>
      </c>
    </row>
    <row r="14" spans="1:25" ht="13.5" customHeight="1">
      <c r="A14" s="37">
        <v>7</v>
      </c>
      <c r="B14" s="74" t="s">
        <v>68</v>
      </c>
      <c r="C14" s="75" t="s">
        <v>188</v>
      </c>
      <c r="D14" s="82">
        <v>2002</v>
      </c>
      <c r="E14" s="83" t="s">
        <v>168</v>
      </c>
      <c r="F14" s="78" t="s">
        <v>185</v>
      </c>
      <c r="G14" s="79" t="s">
        <v>145</v>
      </c>
      <c r="H14" s="84"/>
      <c r="I14" s="85"/>
      <c r="J14" s="85"/>
      <c r="K14" s="85"/>
      <c r="L14" s="85"/>
      <c r="M14" s="85"/>
      <c r="N14" s="27">
        <v>0.011030092592592584</v>
      </c>
      <c r="O14" s="28">
        <v>0</v>
      </c>
      <c r="P14" s="29">
        <v>0</v>
      </c>
      <c r="Q14" s="30" t="s">
        <v>121</v>
      </c>
      <c r="R14" s="31">
        <v>0</v>
      </c>
      <c r="S14" s="32">
        <v>0.011030092592592584</v>
      </c>
      <c r="T14" s="33">
        <v>0.011030092592592584</v>
      </c>
      <c r="U14" s="38">
        <v>7</v>
      </c>
      <c r="V14" s="34">
        <v>75</v>
      </c>
      <c r="W14" s="35">
        <v>1.4571865443425085</v>
      </c>
      <c r="X14" s="39" t="s">
        <v>168</v>
      </c>
      <c r="Y14" s="40" t="s">
        <v>121</v>
      </c>
    </row>
    <row r="15" spans="1:25" ht="13.5" customHeight="1">
      <c r="A15" s="37">
        <v>8</v>
      </c>
      <c r="B15" s="74" t="s">
        <v>60</v>
      </c>
      <c r="C15" s="75" t="s">
        <v>177</v>
      </c>
      <c r="D15" s="82">
        <v>2005</v>
      </c>
      <c r="E15" s="83" t="s">
        <v>168</v>
      </c>
      <c r="F15" s="78" t="s">
        <v>174</v>
      </c>
      <c r="G15" s="79" t="s">
        <v>145</v>
      </c>
      <c r="H15" s="84"/>
      <c r="I15" s="85"/>
      <c r="J15" s="85"/>
      <c r="K15" s="85"/>
      <c r="L15" s="85"/>
      <c r="M15" s="85"/>
      <c r="N15" s="27">
        <v>0.011099537037037033</v>
      </c>
      <c r="O15" s="28">
        <v>0</v>
      </c>
      <c r="P15" s="29">
        <v>0</v>
      </c>
      <c r="Q15" s="30" t="s">
        <v>121</v>
      </c>
      <c r="R15" s="31">
        <v>0</v>
      </c>
      <c r="S15" s="32">
        <v>0.011099537037037033</v>
      </c>
      <c r="T15" s="33">
        <v>0.011099537037037033</v>
      </c>
      <c r="U15" s="38">
        <v>8</v>
      </c>
      <c r="V15" s="34">
        <v>72</v>
      </c>
      <c r="W15" s="35">
        <v>1.4663608562691146</v>
      </c>
      <c r="X15" s="39" t="s">
        <v>168</v>
      </c>
      <c r="Y15" s="40" t="s">
        <v>121</v>
      </c>
    </row>
    <row r="16" spans="1:25" ht="13.5" customHeight="1">
      <c r="A16" s="37">
        <v>9</v>
      </c>
      <c r="B16" s="74" t="s">
        <v>27</v>
      </c>
      <c r="C16" s="75" t="s">
        <v>133</v>
      </c>
      <c r="D16" s="82">
        <v>2001</v>
      </c>
      <c r="E16" s="83" t="s">
        <v>128</v>
      </c>
      <c r="F16" s="78" t="s">
        <v>129</v>
      </c>
      <c r="G16" s="79" t="s">
        <v>130</v>
      </c>
      <c r="H16" s="84"/>
      <c r="I16" s="85"/>
      <c r="J16" s="85"/>
      <c r="K16" s="85"/>
      <c r="L16" s="85"/>
      <c r="M16" s="85"/>
      <c r="N16" s="27">
        <v>0.011111111111111106</v>
      </c>
      <c r="O16" s="28">
        <v>0</v>
      </c>
      <c r="P16" s="29">
        <v>0</v>
      </c>
      <c r="Q16" s="30" t="s">
        <v>121</v>
      </c>
      <c r="R16" s="31">
        <v>0</v>
      </c>
      <c r="S16" s="32">
        <v>0.011111111111111106</v>
      </c>
      <c r="T16" s="33">
        <v>0.011111111111111106</v>
      </c>
      <c r="U16" s="38">
        <v>9</v>
      </c>
      <c r="V16" s="34">
        <v>69</v>
      </c>
      <c r="W16" s="35">
        <v>1.4678899082568821</v>
      </c>
      <c r="X16" s="39" t="s">
        <v>168</v>
      </c>
      <c r="Y16" s="40" t="s">
        <v>121</v>
      </c>
    </row>
    <row r="17" spans="1:25" ht="13.5" customHeight="1">
      <c r="A17" s="37">
        <v>10</v>
      </c>
      <c r="B17" s="74" t="s">
        <v>64</v>
      </c>
      <c r="C17" s="75" t="s">
        <v>182</v>
      </c>
      <c r="D17" s="82">
        <v>2004</v>
      </c>
      <c r="E17" s="83" t="s">
        <v>168</v>
      </c>
      <c r="F17" s="78" t="s">
        <v>179</v>
      </c>
      <c r="G17" s="79" t="s">
        <v>145</v>
      </c>
      <c r="H17" s="84"/>
      <c r="I17" s="85"/>
      <c r="J17" s="85"/>
      <c r="K17" s="85"/>
      <c r="L17" s="85"/>
      <c r="M17" s="85"/>
      <c r="N17" s="27">
        <v>0.011284722222222224</v>
      </c>
      <c r="O17" s="28">
        <v>0</v>
      </c>
      <c r="P17" s="29">
        <v>0</v>
      </c>
      <c r="Q17" s="30" t="s">
        <v>121</v>
      </c>
      <c r="R17" s="31">
        <v>0</v>
      </c>
      <c r="S17" s="32">
        <v>0.011284722222222224</v>
      </c>
      <c r="T17" s="33">
        <v>0.011284722222222224</v>
      </c>
      <c r="U17" s="38">
        <v>10</v>
      </c>
      <c r="V17" s="34">
        <v>66</v>
      </c>
      <c r="W17" s="35">
        <v>1.4908256880733968</v>
      </c>
      <c r="X17" s="39" t="s">
        <v>168</v>
      </c>
      <c r="Y17" s="40" t="s">
        <v>121</v>
      </c>
    </row>
    <row r="18" spans="1:25" ht="13.5" customHeight="1">
      <c r="A18" s="37">
        <v>11</v>
      </c>
      <c r="B18" s="74" t="s">
        <v>107</v>
      </c>
      <c r="C18" s="75" t="s">
        <v>233</v>
      </c>
      <c r="D18" s="82">
        <v>2001</v>
      </c>
      <c r="E18" s="83" t="s">
        <v>128</v>
      </c>
      <c r="F18" s="78" t="s">
        <v>227</v>
      </c>
      <c r="G18" s="79" t="s">
        <v>145</v>
      </c>
      <c r="H18" s="84"/>
      <c r="I18" s="85"/>
      <c r="J18" s="85"/>
      <c r="K18" s="85"/>
      <c r="L18" s="85"/>
      <c r="M18" s="85"/>
      <c r="N18" s="27">
        <v>0.011631944444444431</v>
      </c>
      <c r="O18" s="28">
        <v>0</v>
      </c>
      <c r="P18" s="29">
        <v>0</v>
      </c>
      <c r="Q18" s="30" t="s">
        <v>121</v>
      </c>
      <c r="R18" s="31">
        <v>0</v>
      </c>
      <c r="S18" s="32">
        <v>0.011631944444444431</v>
      </c>
      <c r="T18" s="33">
        <v>0.011631944444444431</v>
      </c>
      <c r="U18" s="38">
        <v>11</v>
      </c>
      <c r="V18" s="34">
        <v>63</v>
      </c>
      <c r="W18" s="35">
        <v>1.5366972477064222</v>
      </c>
      <c r="X18" s="39"/>
      <c r="Y18" s="40" t="s">
        <v>121</v>
      </c>
    </row>
    <row r="19" spans="1:25" ht="13.5" customHeight="1">
      <c r="A19" s="37">
        <v>12</v>
      </c>
      <c r="B19" s="74" t="s">
        <v>71</v>
      </c>
      <c r="C19" s="75" t="s">
        <v>192</v>
      </c>
      <c r="D19" s="82">
        <v>2002</v>
      </c>
      <c r="E19" s="83" t="s">
        <v>184</v>
      </c>
      <c r="F19" s="78" t="s">
        <v>190</v>
      </c>
      <c r="G19" s="79" t="s">
        <v>145</v>
      </c>
      <c r="H19" s="84"/>
      <c r="I19" s="85"/>
      <c r="J19" s="85"/>
      <c r="K19" s="85"/>
      <c r="L19" s="85"/>
      <c r="M19" s="85">
        <v>3</v>
      </c>
      <c r="N19" s="27">
        <v>0.011944444444444466</v>
      </c>
      <c r="O19" s="28">
        <v>0</v>
      </c>
      <c r="P19" s="29">
        <v>3</v>
      </c>
      <c r="Q19" s="30">
        <v>0.0005208333333333333</v>
      </c>
      <c r="R19" s="31">
        <v>0.0005208333333333333</v>
      </c>
      <c r="S19" s="32">
        <v>0.012465277777777799</v>
      </c>
      <c r="T19" s="33">
        <v>0.012465277777777799</v>
      </c>
      <c r="U19" s="38">
        <v>12</v>
      </c>
      <c r="V19" s="34">
        <v>60</v>
      </c>
      <c r="W19" s="35">
        <v>1.6467889908256932</v>
      </c>
      <c r="X19" s="39"/>
      <c r="Y19" s="40" t="s">
        <v>121</v>
      </c>
    </row>
    <row r="20" spans="1:25" ht="13.5" customHeight="1">
      <c r="A20" s="37">
        <v>13</v>
      </c>
      <c r="B20" s="74" t="s">
        <v>117</v>
      </c>
      <c r="C20" s="75" t="s">
        <v>244</v>
      </c>
      <c r="D20" s="82">
        <v>2000</v>
      </c>
      <c r="E20" s="83" t="s">
        <v>128</v>
      </c>
      <c r="F20" s="78" t="s">
        <v>237</v>
      </c>
      <c r="G20" s="79" t="s">
        <v>145</v>
      </c>
      <c r="H20" s="84"/>
      <c r="I20" s="85"/>
      <c r="J20" s="85"/>
      <c r="K20" s="85"/>
      <c r="L20" s="85"/>
      <c r="M20" s="85"/>
      <c r="N20" s="27">
        <v>0.012615740740740733</v>
      </c>
      <c r="O20" s="28">
        <v>0</v>
      </c>
      <c r="P20" s="29">
        <v>0</v>
      </c>
      <c r="Q20" s="30" t="s">
        <v>121</v>
      </c>
      <c r="R20" s="31">
        <v>0</v>
      </c>
      <c r="S20" s="32">
        <v>0.012615740740740733</v>
      </c>
      <c r="T20" s="33">
        <v>0.012615740740740733</v>
      </c>
      <c r="U20" s="38">
        <v>13</v>
      </c>
      <c r="V20" s="34">
        <v>57</v>
      </c>
      <c r="W20" s="35">
        <v>1.6666666666666679</v>
      </c>
      <c r="X20" s="39"/>
      <c r="Y20" s="40" t="s">
        <v>121</v>
      </c>
    </row>
    <row r="21" spans="1:25" ht="13.5" customHeight="1">
      <c r="A21" s="37">
        <v>14</v>
      </c>
      <c r="B21" s="74" t="s">
        <v>118</v>
      </c>
      <c r="C21" s="75" t="s">
        <v>245</v>
      </c>
      <c r="D21" s="82">
        <v>2000</v>
      </c>
      <c r="E21" s="83" t="s">
        <v>128</v>
      </c>
      <c r="F21" s="78" t="s">
        <v>237</v>
      </c>
      <c r="G21" s="79" t="s">
        <v>145</v>
      </c>
      <c r="H21" s="84"/>
      <c r="I21" s="85"/>
      <c r="J21" s="85"/>
      <c r="K21" s="85"/>
      <c r="L21" s="85"/>
      <c r="M21" s="85"/>
      <c r="N21" s="27">
        <v>0.012962962962962954</v>
      </c>
      <c r="O21" s="28">
        <v>0</v>
      </c>
      <c r="P21" s="29">
        <v>0</v>
      </c>
      <c r="Q21" s="30" t="s">
        <v>121</v>
      </c>
      <c r="R21" s="31">
        <v>0</v>
      </c>
      <c r="S21" s="32">
        <v>0.012962962962962954</v>
      </c>
      <c r="T21" s="33">
        <v>0.012962962962962954</v>
      </c>
      <c r="U21" s="38">
        <v>14</v>
      </c>
      <c r="V21" s="34">
        <v>54</v>
      </c>
      <c r="W21" s="35">
        <v>1.7125382262996953</v>
      </c>
      <c r="X21" s="39"/>
      <c r="Y21" s="40" t="s">
        <v>121</v>
      </c>
    </row>
    <row r="22" spans="1:25" ht="13.5" customHeight="1">
      <c r="A22" s="37">
        <v>15</v>
      </c>
      <c r="B22" s="74" t="s">
        <v>116</v>
      </c>
      <c r="C22" s="75" t="s">
        <v>243</v>
      </c>
      <c r="D22" s="82">
        <v>2000</v>
      </c>
      <c r="E22" s="83" t="s">
        <v>128</v>
      </c>
      <c r="F22" s="78" t="s">
        <v>237</v>
      </c>
      <c r="G22" s="79" t="s">
        <v>145</v>
      </c>
      <c r="H22" s="84"/>
      <c r="I22" s="85"/>
      <c r="J22" s="85"/>
      <c r="K22" s="85"/>
      <c r="L22" s="85"/>
      <c r="M22" s="85"/>
      <c r="N22" s="27">
        <v>0.013796296296296306</v>
      </c>
      <c r="O22" s="28">
        <v>0</v>
      </c>
      <c r="P22" s="29">
        <v>0</v>
      </c>
      <c r="Q22" s="30" t="s">
        <v>121</v>
      </c>
      <c r="R22" s="31">
        <v>0</v>
      </c>
      <c r="S22" s="32">
        <v>0.013796296296296306</v>
      </c>
      <c r="T22" s="33">
        <v>0.013796296296296306</v>
      </c>
      <c r="U22" s="38">
        <v>15</v>
      </c>
      <c r="V22" s="34">
        <v>51</v>
      </c>
      <c r="W22" s="35">
        <v>1.822629969418964</v>
      </c>
      <c r="X22" s="39"/>
      <c r="Y22" s="40" t="s">
        <v>121</v>
      </c>
    </row>
    <row r="23" spans="1:25" ht="13.5" customHeight="1">
      <c r="A23" s="37">
        <v>16</v>
      </c>
      <c r="B23" s="74" t="s">
        <v>111</v>
      </c>
      <c r="C23" s="75" t="s">
        <v>238</v>
      </c>
      <c r="D23" s="82">
        <v>2002</v>
      </c>
      <c r="E23" s="83" t="s">
        <v>128</v>
      </c>
      <c r="F23" s="78" t="s">
        <v>237</v>
      </c>
      <c r="G23" s="79" t="s">
        <v>145</v>
      </c>
      <c r="H23" s="84"/>
      <c r="I23" s="85"/>
      <c r="J23" s="85"/>
      <c r="K23" s="85"/>
      <c r="L23" s="85"/>
      <c r="M23" s="85"/>
      <c r="N23" s="27">
        <v>0.015509259259259264</v>
      </c>
      <c r="O23" s="28">
        <v>0</v>
      </c>
      <c r="P23" s="29">
        <v>0</v>
      </c>
      <c r="Q23" s="30" t="s">
        <v>121</v>
      </c>
      <c r="R23" s="31">
        <v>0</v>
      </c>
      <c r="S23" s="32">
        <v>0.015509259259259264</v>
      </c>
      <c r="T23" s="33">
        <v>0.015509259259259264</v>
      </c>
      <c r="U23" s="38">
        <v>16</v>
      </c>
      <c r="V23" s="34">
        <v>48</v>
      </c>
      <c r="W23" s="35">
        <v>2.048929663608566</v>
      </c>
      <c r="X23" s="39"/>
      <c r="Y23" s="40" t="s">
        <v>121</v>
      </c>
    </row>
    <row r="24" spans="1:25" ht="13.5" customHeight="1">
      <c r="A24" s="37">
        <v>17</v>
      </c>
      <c r="B24" s="74" t="s">
        <v>109</v>
      </c>
      <c r="C24" s="75" t="s">
        <v>235</v>
      </c>
      <c r="D24" s="82">
        <v>2000</v>
      </c>
      <c r="E24" s="83" t="s">
        <v>128</v>
      </c>
      <c r="F24" s="78" t="s">
        <v>227</v>
      </c>
      <c r="G24" s="79" t="s">
        <v>145</v>
      </c>
      <c r="H24" s="84"/>
      <c r="I24" s="85"/>
      <c r="J24" s="85"/>
      <c r="K24" s="85"/>
      <c r="L24" s="85"/>
      <c r="M24" s="85"/>
      <c r="N24" s="27">
        <v>0.016180555555555573</v>
      </c>
      <c r="O24" s="28">
        <v>0</v>
      </c>
      <c r="P24" s="29">
        <v>0</v>
      </c>
      <c r="Q24" s="30" t="s">
        <v>121</v>
      </c>
      <c r="R24" s="31">
        <v>0</v>
      </c>
      <c r="S24" s="32">
        <v>0.016180555555555573</v>
      </c>
      <c r="T24" s="33">
        <v>0.016180555555555573</v>
      </c>
      <c r="U24" s="38">
        <v>17</v>
      </c>
      <c r="V24" s="34">
        <v>46</v>
      </c>
      <c r="W24" s="35">
        <v>2.1376146788990877</v>
      </c>
      <c r="X24" s="39"/>
      <c r="Y24" s="40" t="s">
        <v>121</v>
      </c>
    </row>
    <row r="25" spans="1:23" s="47" customFormat="1" ht="15" outlineLevel="1">
      <c r="A25" s="41"/>
      <c r="B25" s="42"/>
      <c r="C25" s="41"/>
      <c r="D25" s="65"/>
      <c r="E25" s="43"/>
      <c r="F25" s="44"/>
      <c r="G25" s="45"/>
      <c r="N25" s="49"/>
      <c r="O25" s="50"/>
      <c r="P25" s="51"/>
      <c r="Q25" s="48"/>
      <c r="R25" s="48"/>
      <c r="T25" s="52"/>
      <c r="U25" s="53"/>
      <c r="V25" s="53"/>
      <c r="W25" s="54"/>
    </row>
    <row r="26" spans="1:25" s="47" customFormat="1" ht="26.25" customHeight="1" outlineLevel="1">
      <c r="A26" s="55" t="s">
        <v>248</v>
      </c>
      <c r="B26" s="46"/>
      <c r="C26" s="46"/>
      <c r="D26" s="46"/>
      <c r="E26" s="56"/>
      <c r="F26" s="57"/>
      <c r="G26" s="45"/>
      <c r="H26" s="58"/>
      <c r="I26" s="59"/>
      <c r="J26" s="58"/>
      <c r="K26" s="59"/>
      <c r="L26" s="59"/>
      <c r="M26" s="59"/>
      <c r="N26" s="61"/>
      <c r="O26" s="62"/>
      <c r="P26" s="63"/>
      <c r="Q26" s="60"/>
      <c r="R26" s="60"/>
      <c r="S26" s="59"/>
      <c r="T26" s="64"/>
      <c r="U26" s="51"/>
      <c r="V26" s="51"/>
      <c r="X26" s="54"/>
      <c r="Y26" s="54"/>
    </row>
    <row r="27" spans="1:25" s="47" customFormat="1" ht="27" customHeight="1" outlineLevel="1">
      <c r="A27" s="55" t="s">
        <v>249</v>
      </c>
      <c r="C27" s="65"/>
      <c r="D27" s="65"/>
      <c r="E27" s="66"/>
      <c r="G27" s="67"/>
      <c r="H27" s="8"/>
      <c r="J27" s="8"/>
      <c r="N27" s="48"/>
      <c r="O27" s="51"/>
      <c r="P27" s="51"/>
      <c r="Q27" s="48"/>
      <c r="R27" s="48"/>
      <c r="T27" s="65"/>
      <c r="U27" s="51"/>
      <c r="V27" s="51"/>
      <c r="X27" s="54"/>
      <c r="Y27" s="54"/>
    </row>
    <row r="28" spans="1:7" ht="12.75">
      <c r="A28" s="68"/>
      <c r="B28" s="4"/>
      <c r="C28" s="5"/>
      <c r="D28" s="5"/>
      <c r="E28" s="6"/>
      <c r="G28" s="7"/>
    </row>
  </sheetData>
  <sheetProtection formatCells="0" formatColumns="0" formatRows="0" autoFilter="0" pivotTables="0"/>
  <mergeCells count="13">
    <mergeCell ref="H6:M6"/>
    <mergeCell ref="N6:X6"/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6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zoomScale="73" zoomScaleNormal="73" zoomScalePageLayoutView="0" workbookViewId="0" topLeftCell="A1">
      <selection activeCell="A4" sqref="A4:Y4"/>
    </sheetView>
  </sheetViews>
  <sheetFormatPr defaultColWidth="9.140625" defaultRowHeight="15" outlineLevelRow="1" outlineLevelCol="1"/>
  <cols>
    <col min="1" max="1" width="4.28125" style="4" customWidth="1"/>
    <col min="2" max="2" width="6.421875" style="5" customWidth="1"/>
    <col min="3" max="3" width="25.00390625" style="15" customWidth="1"/>
    <col min="4" max="4" width="5.57421875" style="15" customWidth="1"/>
    <col min="5" max="5" width="5.7109375" style="69" customWidth="1"/>
    <col min="6" max="6" width="21.57421875" style="4" customWidth="1"/>
    <col min="7" max="7" width="16.8515625" style="70" customWidth="1"/>
    <col min="8" max="13" width="4.7109375" style="4" customWidth="1"/>
    <col min="14" max="14" width="13.421875" style="9" bestFit="1" customWidth="1"/>
    <col min="15" max="15" width="4.28125" style="1" customWidth="1"/>
    <col min="16" max="16" width="6.57421875" style="10" customWidth="1"/>
    <col min="17" max="17" width="8.28125" style="2" customWidth="1"/>
    <col min="18" max="18" width="8.421875" style="2" customWidth="1"/>
    <col min="19" max="19" width="11.140625" style="4" customWidth="1"/>
    <col min="20" max="20" width="11.8515625" style="86" customWidth="1"/>
    <col min="21" max="21" width="4.8515625" style="12" customWidth="1"/>
    <col min="22" max="22" width="8.00390625" style="12" customWidth="1" outlineLevel="1"/>
    <col min="23" max="23" width="10.7109375" style="87" customWidth="1" outlineLevel="1"/>
    <col min="24" max="24" width="7.28125" style="4" customWidth="1" outlineLevel="1"/>
    <col min="25" max="25" width="7.421875" style="4" customWidth="1"/>
    <col min="26" max="16384" width="9.140625" style="4" customWidth="1"/>
  </cols>
  <sheetData>
    <row r="1" spans="1:25" ht="60.75" customHeight="1">
      <c r="A1" s="91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51" customHeight="1" thickBot="1">
      <c r="A2" s="112" t="s">
        <v>124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3.5" thickTop="1">
      <c r="A3" s="3" t="s">
        <v>125</v>
      </c>
      <c r="B3" s="4"/>
      <c r="C3" s="5"/>
      <c r="D3" s="5"/>
      <c r="E3" s="6"/>
      <c r="F3" s="3"/>
      <c r="G3" s="7"/>
      <c r="H3" s="8"/>
      <c r="J3" s="8"/>
      <c r="T3" s="11"/>
      <c r="W3" s="13"/>
      <c r="X3" s="14"/>
      <c r="Y3" s="71" t="s">
        <v>126</v>
      </c>
    </row>
    <row r="4" spans="1:25" ht="90.75" customHeight="1">
      <c r="A4" s="94" t="s">
        <v>253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3" s="57" customFormat="1" ht="15.75" outlineLevel="1" thickBot="1">
      <c r="A5" s="42"/>
      <c r="B5" s="42"/>
      <c r="C5" s="42"/>
      <c r="D5" s="46"/>
      <c r="E5" s="43" t="s">
        <v>122</v>
      </c>
      <c r="F5" s="44">
        <v>28.6</v>
      </c>
      <c r="G5" s="45"/>
      <c r="N5" s="61"/>
      <c r="O5" s="62"/>
      <c r="P5" s="63"/>
      <c r="Q5" s="60"/>
      <c r="R5" s="60"/>
      <c r="T5" s="88"/>
      <c r="U5" s="89"/>
      <c r="V5" s="89"/>
      <c r="W5" s="90"/>
    </row>
    <row r="6" spans="1:25" ht="42.75" customHeight="1" thickBot="1">
      <c r="A6" s="95" t="s">
        <v>0</v>
      </c>
      <c r="B6" s="97" t="s">
        <v>1</v>
      </c>
      <c r="C6" s="99" t="s">
        <v>2</v>
      </c>
      <c r="D6" s="101" t="s">
        <v>3</v>
      </c>
      <c r="E6" s="101" t="s">
        <v>4</v>
      </c>
      <c r="F6" s="103" t="s">
        <v>5</v>
      </c>
      <c r="G6" s="105" t="s">
        <v>6</v>
      </c>
      <c r="H6" s="107" t="s">
        <v>7</v>
      </c>
      <c r="I6" s="108"/>
      <c r="J6" s="108"/>
      <c r="K6" s="108"/>
      <c r="L6" s="108"/>
      <c r="M6" s="108"/>
      <c r="N6" s="107" t="s">
        <v>8</v>
      </c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110" t="s">
        <v>9</v>
      </c>
    </row>
    <row r="7" spans="1:25" ht="135" customHeight="1" thickBot="1">
      <c r="A7" s="96"/>
      <c r="B7" s="98"/>
      <c r="C7" s="100"/>
      <c r="D7" s="102"/>
      <c r="E7" s="102"/>
      <c r="F7" s="104"/>
      <c r="G7" s="106"/>
      <c r="H7" s="72" t="s">
        <v>10</v>
      </c>
      <c r="I7" s="73" t="s">
        <v>11</v>
      </c>
      <c r="J7" s="73" t="s">
        <v>12</v>
      </c>
      <c r="K7" s="73" t="s">
        <v>13</v>
      </c>
      <c r="L7" s="73" t="s">
        <v>14</v>
      </c>
      <c r="M7" s="73" t="s">
        <v>15</v>
      </c>
      <c r="N7" s="16" t="s">
        <v>16</v>
      </c>
      <c r="O7" s="17" t="s">
        <v>17</v>
      </c>
      <c r="P7" s="18" t="s">
        <v>18</v>
      </c>
      <c r="Q7" s="19" t="s">
        <v>19</v>
      </c>
      <c r="R7" s="20" t="s">
        <v>20</v>
      </c>
      <c r="S7" s="21" t="s">
        <v>251</v>
      </c>
      <c r="T7" s="22" t="s">
        <v>8</v>
      </c>
      <c r="U7" s="23" t="s">
        <v>21</v>
      </c>
      <c r="V7" s="23" t="s">
        <v>250</v>
      </c>
      <c r="W7" s="24" t="s">
        <v>22</v>
      </c>
      <c r="X7" s="25" t="s">
        <v>23</v>
      </c>
      <c r="Y7" s="111" t="s">
        <v>9</v>
      </c>
    </row>
    <row r="8" spans="1:25" ht="13.5" customHeight="1">
      <c r="A8" s="37">
        <v>1</v>
      </c>
      <c r="B8" s="74" t="s">
        <v>46</v>
      </c>
      <c r="C8" s="75" t="s">
        <v>158</v>
      </c>
      <c r="D8" s="82">
        <v>2000</v>
      </c>
      <c r="E8" s="83" t="s">
        <v>147</v>
      </c>
      <c r="F8" s="78" t="s">
        <v>144</v>
      </c>
      <c r="G8" s="79" t="s">
        <v>145</v>
      </c>
      <c r="H8" s="84"/>
      <c r="I8" s="85"/>
      <c r="J8" s="85"/>
      <c r="K8" s="85"/>
      <c r="L8" s="85"/>
      <c r="M8" s="85"/>
      <c r="N8" s="27">
        <v>0.007222222222222217</v>
      </c>
      <c r="O8" s="28">
        <v>0</v>
      </c>
      <c r="P8" s="29">
        <v>0</v>
      </c>
      <c r="Q8" s="30" t="s">
        <v>121</v>
      </c>
      <c r="R8" s="31">
        <v>0</v>
      </c>
      <c r="S8" s="32">
        <v>0.007222222222222217</v>
      </c>
      <c r="T8" s="33">
        <v>0.007222222222222217</v>
      </c>
      <c r="U8" s="38">
        <v>1</v>
      </c>
      <c r="V8" s="34">
        <v>100</v>
      </c>
      <c r="W8" s="35">
        <v>1</v>
      </c>
      <c r="X8" s="39" t="s">
        <v>147</v>
      </c>
      <c r="Y8" s="40" t="s">
        <v>121</v>
      </c>
    </row>
    <row r="9" spans="1:25" ht="13.5" customHeight="1">
      <c r="A9" s="37">
        <v>2</v>
      </c>
      <c r="B9" s="74" t="s">
        <v>28</v>
      </c>
      <c r="C9" s="75" t="s">
        <v>134</v>
      </c>
      <c r="D9" s="82">
        <v>2001</v>
      </c>
      <c r="E9" s="83" t="s">
        <v>128</v>
      </c>
      <c r="F9" s="78" t="s">
        <v>129</v>
      </c>
      <c r="G9" s="79" t="s">
        <v>130</v>
      </c>
      <c r="H9" s="84"/>
      <c r="I9" s="85"/>
      <c r="J9" s="85"/>
      <c r="K9" s="85"/>
      <c r="L9" s="85"/>
      <c r="M9" s="85"/>
      <c r="N9" s="27">
        <v>0.0072916666666666685</v>
      </c>
      <c r="O9" s="28">
        <v>0</v>
      </c>
      <c r="P9" s="29">
        <v>0</v>
      </c>
      <c r="Q9" s="30" t="s">
        <v>121</v>
      </c>
      <c r="R9" s="31">
        <v>0</v>
      </c>
      <c r="S9" s="32">
        <v>0.0072916666666666685</v>
      </c>
      <c r="T9" s="33">
        <v>0.0072916666666666685</v>
      </c>
      <c r="U9" s="38">
        <v>2</v>
      </c>
      <c r="V9" s="34">
        <v>95</v>
      </c>
      <c r="W9" s="35">
        <v>1.0096153846153857</v>
      </c>
      <c r="X9" s="39" t="s">
        <v>147</v>
      </c>
      <c r="Y9" s="40" t="s">
        <v>121</v>
      </c>
    </row>
    <row r="10" spans="1:25" ht="13.5" customHeight="1">
      <c r="A10" s="37">
        <v>3</v>
      </c>
      <c r="B10" s="74" t="s">
        <v>45</v>
      </c>
      <c r="C10" s="75" t="s">
        <v>157</v>
      </c>
      <c r="D10" s="82">
        <v>2000</v>
      </c>
      <c r="E10" s="83" t="s">
        <v>147</v>
      </c>
      <c r="F10" s="78" t="s">
        <v>144</v>
      </c>
      <c r="G10" s="79" t="s">
        <v>145</v>
      </c>
      <c r="H10" s="84"/>
      <c r="I10" s="85"/>
      <c r="J10" s="85"/>
      <c r="K10" s="85"/>
      <c r="L10" s="85"/>
      <c r="M10" s="85"/>
      <c r="N10" s="27">
        <v>0.0072916666666666685</v>
      </c>
      <c r="O10" s="28">
        <v>0</v>
      </c>
      <c r="P10" s="29">
        <v>0</v>
      </c>
      <c r="Q10" s="30" t="s">
        <v>121</v>
      </c>
      <c r="R10" s="31">
        <v>0</v>
      </c>
      <c r="S10" s="32">
        <v>0.0072916666666666685</v>
      </c>
      <c r="T10" s="33">
        <v>0.0072916666666666685</v>
      </c>
      <c r="U10" s="38">
        <v>2</v>
      </c>
      <c r="V10" s="34">
        <v>95</v>
      </c>
      <c r="W10" s="35">
        <v>1.0096153846153857</v>
      </c>
      <c r="X10" s="39" t="s">
        <v>147</v>
      </c>
      <c r="Y10" s="40" t="s">
        <v>121</v>
      </c>
    </row>
    <row r="11" spans="1:25" ht="13.5" customHeight="1">
      <c r="A11" s="37">
        <v>4</v>
      </c>
      <c r="B11" s="74" t="s">
        <v>48</v>
      </c>
      <c r="C11" s="75" t="s">
        <v>160</v>
      </c>
      <c r="D11" s="82">
        <v>2000</v>
      </c>
      <c r="E11" s="83" t="s">
        <v>156</v>
      </c>
      <c r="F11" s="78" t="s">
        <v>151</v>
      </c>
      <c r="G11" s="79" t="s">
        <v>145</v>
      </c>
      <c r="H11" s="84"/>
      <c r="I11" s="85"/>
      <c r="J11" s="85"/>
      <c r="K11" s="85"/>
      <c r="L11" s="85"/>
      <c r="M11" s="85"/>
      <c r="N11" s="27">
        <v>0.00752314814814814</v>
      </c>
      <c r="O11" s="28">
        <v>0</v>
      </c>
      <c r="P11" s="29">
        <v>0</v>
      </c>
      <c r="Q11" s="30" t="s">
        <v>121</v>
      </c>
      <c r="R11" s="31">
        <v>0</v>
      </c>
      <c r="S11" s="32">
        <v>0.00752314814814814</v>
      </c>
      <c r="T11" s="33">
        <v>0.00752314814814814</v>
      </c>
      <c r="U11" s="38">
        <v>4</v>
      </c>
      <c r="V11" s="34">
        <v>87</v>
      </c>
      <c r="W11" s="35">
        <v>1.0416666666666663</v>
      </c>
      <c r="X11" s="39" t="s">
        <v>147</v>
      </c>
      <c r="Y11" s="40" t="s">
        <v>121</v>
      </c>
    </row>
    <row r="12" spans="1:25" ht="13.5" customHeight="1">
      <c r="A12" s="37">
        <v>5</v>
      </c>
      <c r="B12" s="74" t="s">
        <v>44</v>
      </c>
      <c r="C12" s="75" t="s">
        <v>155</v>
      </c>
      <c r="D12" s="82">
        <v>2001</v>
      </c>
      <c r="E12" s="83" t="s">
        <v>156</v>
      </c>
      <c r="F12" s="78" t="s">
        <v>144</v>
      </c>
      <c r="G12" s="79" t="s">
        <v>145</v>
      </c>
      <c r="H12" s="84"/>
      <c r="I12" s="85"/>
      <c r="J12" s="85"/>
      <c r="K12" s="85"/>
      <c r="L12" s="85"/>
      <c r="M12" s="85"/>
      <c r="N12" s="27">
        <v>0.007523148148148154</v>
      </c>
      <c r="O12" s="28">
        <v>0</v>
      </c>
      <c r="P12" s="29">
        <v>0</v>
      </c>
      <c r="Q12" s="30" t="s">
        <v>121</v>
      </c>
      <c r="R12" s="31">
        <v>0</v>
      </c>
      <c r="S12" s="32">
        <v>0.007523148148148154</v>
      </c>
      <c r="T12" s="33">
        <v>0.007523148148148154</v>
      </c>
      <c r="U12" s="38">
        <v>5</v>
      </c>
      <c r="V12" s="34">
        <v>83</v>
      </c>
      <c r="W12" s="35">
        <v>1.0416666666666683</v>
      </c>
      <c r="X12" s="39" t="s">
        <v>147</v>
      </c>
      <c r="Y12" s="40" t="s">
        <v>121</v>
      </c>
    </row>
    <row r="13" spans="1:25" ht="13.5" customHeight="1">
      <c r="A13" s="37">
        <v>6</v>
      </c>
      <c r="B13" s="74" t="s">
        <v>82</v>
      </c>
      <c r="C13" s="75" t="s">
        <v>204</v>
      </c>
      <c r="D13" s="82">
        <v>2000</v>
      </c>
      <c r="E13" s="83" t="s">
        <v>156</v>
      </c>
      <c r="F13" s="78" t="s">
        <v>194</v>
      </c>
      <c r="G13" s="79" t="s">
        <v>195</v>
      </c>
      <c r="H13" s="84"/>
      <c r="I13" s="85"/>
      <c r="J13" s="85"/>
      <c r="K13" s="85"/>
      <c r="L13" s="85"/>
      <c r="M13" s="85"/>
      <c r="N13" s="27">
        <v>0.007685185185185198</v>
      </c>
      <c r="O13" s="28">
        <v>0</v>
      </c>
      <c r="P13" s="29">
        <v>0</v>
      </c>
      <c r="Q13" s="30" t="s">
        <v>121</v>
      </c>
      <c r="R13" s="31">
        <v>0</v>
      </c>
      <c r="S13" s="32">
        <v>0.007685185185185198</v>
      </c>
      <c r="T13" s="33">
        <v>0.007685185185185198</v>
      </c>
      <c r="U13" s="38">
        <v>6</v>
      </c>
      <c r="V13" s="34">
        <v>79</v>
      </c>
      <c r="W13" s="35">
        <v>1.0641025641025665</v>
      </c>
      <c r="X13" s="39" t="s">
        <v>156</v>
      </c>
      <c r="Y13" s="40" t="s">
        <v>121</v>
      </c>
    </row>
    <row r="14" spans="1:25" ht="13.5" customHeight="1">
      <c r="A14" s="37">
        <v>7</v>
      </c>
      <c r="B14" s="74" t="s">
        <v>56</v>
      </c>
      <c r="C14" s="75" t="s">
        <v>172</v>
      </c>
      <c r="D14" s="82">
        <v>2001</v>
      </c>
      <c r="E14" s="83" t="s">
        <v>128</v>
      </c>
      <c r="F14" s="78" t="s">
        <v>171</v>
      </c>
      <c r="G14" s="79" t="s">
        <v>145</v>
      </c>
      <c r="H14" s="84"/>
      <c r="I14" s="85"/>
      <c r="J14" s="85"/>
      <c r="K14" s="85"/>
      <c r="L14" s="85"/>
      <c r="M14" s="85"/>
      <c r="N14" s="27">
        <v>0.007708333333333317</v>
      </c>
      <c r="O14" s="28">
        <v>0</v>
      </c>
      <c r="P14" s="29">
        <v>0</v>
      </c>
      <c r="Q14" s="30" t="s">
        <v>121</v>
      </c>
      <c r="R14" s="31">
        <v>0</v>
      </c>
      <c r="S14" s="32">
        <v>0.007708333333333317</v>
      </c>
      <c r="T14" s="33">
        <v>0.007708333333333317</v>
      </c>
      <c r="U14" s="38">
        <v>7</v>
      </c>
      <c r="V14" s="34">
        <v>75</v>
      </c>
      <c r="W14" s="35">
        <v>1.067307692307691</v>
      </c>
      <c r="X14" s="39" t="s">
        <v>156</v>
      </c>
      <c r="Y14" s="40" t="s">
        <v>121</v>
      </c>
    </row>
    <row r="15" spans="1:25" ht="13.5" customHeight="1">
      <c r="A15" s="37">
        <v>8</v>
      </c>
      <c r="B15" s="74" t="s">
        <v>29</v>
      </c>
      <c r="C15" s="75" t="s">
        <v>135</v>
      </c>
      <c r="D15" s="82">
        <v>2000</v>
      </c>
      <c r="E15" s="83" t="s">
        <v>128</v>
      </c>
      <c r="F15" s="78" t="s">
        <v>129</v>
      </c>
      <c r="G15" s="79" t="s">
        <v>130</v>
      </c>
      <c r="H15" s="84"/>
      <c r="I15" s="85"/>
      <c r="J15" s="85"/>
      <c r="K15" s="85"/>
      <c r="L15" s="85"/>
      <c r="M15" s="85"/>
      <c r="N15" s="27">
        <v>0.007881944444444441</v>
      </c>
      <c r="O15" s="28">
        <v>0</v>
      </c>
      <c r="P15" s="29">
        <v>0</v>
      </c>
      <c r="Q15" s="30" t="s">
        <v>121</v>
      </c>
      <c r="R15" s="31">
        <v>0</v>
      </c>
      <c r="S15" s="32">
        <v>0.007881944444444441</v>
      </c>
      <c r="T15" s="33">
        <v>0.007881944444444441</v>
      </c>
      <c r="U15" s="38">
        <v>8</v>
      </c>
      <c r="V15" s="34">
        <v>72</v>
      </c>
      <c r="W15" s="35">
        <v>1.0913461538461542</v>
      </c>
      <c r="X15" s="39" t="s">
        <v>156</v>
      </c>
      <c r="Y15" s="40" t="s">
        <v>121</v>
      </c>
    </row>
    <row r="16" spans="1:25" ht="13.5" customHeight="1">
      <c r="A16" s="37">
        <v>9</v>
      </c>
      <c r="B16" s="74" t="s">
        <v>49</v>
      </c>
      <c r="C16" s="75" t="s">
        <v>161</v>
      </c>
      <c r="D16" s="82">
        <v>2001</v>
      </c>
      <c r="E16" s="83" t="s">
        <v>147</v>
      </c>
      <c r="F16" s="78" t="s">
        <v>151</v>
      </c>
      <c r="G16" s="79" t="s">
        <v>145</v>
      </c>
      <c r="H16" s="84"/>
      <c r="I16" s="85"/>
      <c r="J16" s="85"/>
      <c r="K16" s="85"/>
      <c r="L16" s="85"/>
      <c r="M16" s="85"/>
      <c r="N16" s="27">
        <v>0.00796296296296295</v>
      </c>
      <c r="O16" s="28">
        <v>0</v>
      </c>
      <c r="P16" s="29">
        <v>0</v>
      </c>
      <c r="Q16" s="30" t="s">
        <v>121</v>
      </c>
      <c r="R16" s="31">
        <v>0</v>
      </c>
      <c r="S16" s="32">
        <v>0.00796296296296295</v>
      </c>
      <c r="T16" s="33">
        <v>0.00796296296296295</v>
      </c>
      <c r="U16" s="38">
        <v>9</v>
      </c>
      <c r="V16" s="34">
        <v>69</v>
      </c>
      <c r="W16" s="35">
        <v>1.1025641025641015</v>
      </c>
      <c r="X16" s="39" t="s">
        <v>156</v>
      </c>
      <c r="Y16" s="40" t="s">
        <v>121</v>
      </c>
    </row>
    <row r="17" spans="1:25" ht="13.5" customHeight="1">
      <c r="A17" s="37">
        <v>10</v>
      </c>
      <c r="B17" s="74" t="s">
        <v>80</v>
      </c>
      <c r="C17" s="75" t="s">
        <v>202</v>
      </c>
      <c r="D17" s="82">
        <v>2000</v>
      </c>
      <c r="E17" s="83" t="s">
        <v>168</v>
      </c>
      <c r="F17" s="78" t="s">
        <v>194</v>
      </c>
      <c r="G17" s="79" t="s">
        <v>195</v>
      </c>
      <c r="H17" s="84"/>
      <c r="I17" s="85"/>
      <c r="J17" s="85"/>
      <c r="K17" s="85"/>
      <c r="L17" s="85"/>
      <c r="M17" s="85"/>
      <c r="N17" s="27">
        <v>0.00814814814814814</v>
      </c>
      <c r="O17" s="28">
        <v>0</v>
      </c>
      <c r="P17" s="29">
        <v>0</v>
      </c>
      <c r="Q17" s="30" t="s">
        <v>121</v>
      </c>
      <c r="R17" s="31">
        <v>0</v>
      </c>
      <c r="S17" s="32">
        <v>0.00814814814814814</v>
      </c>
      <c r="T17" s="33">
        <v>0.00814814814814814</v>
      </c>
      <c r="U17" s="38">
        <v>10</v>
      </c>
      <c r="V17" s="34">
        <v>66</v>
      </c>
      <c r="W17" s="35">
        <v>1.128205128205128</v>
      </c>
      <c r="X17" s="39" t="s">
        <v>156</v>
      </c>
      <c r="Y17" s="40" t="s">
        <v>121</v>
      </c>
    </row>
    <row r="18" spans="1:25" ht="13.5" customHeight="1">
      <c r="A18" s="37">
        <v>11</v>
      </c>
      <c r="B18" s="74" t="s">
        <v>87</v>
      </c>
      <c r="C18" s="75" t="s">
        <v>212</v>
      </c>
      <c r="D18" s="82">
        <v>2000</v>
      </c>
      <c r="E18" s="83" t="s">
        <v>156</v>
      </c>
      <c r="F18" s="78" t="s">
        <v>210</v>
      </c>
      <c r="G18" s="79" t="s">
        <v>211</v>
      </c>
      <c r="H18" s="84"/>
      <c r="I18" s="85"/>
      <c r="J18" s="85"/>
      <c r="K18" s="85"/>
      <c r="L18" s="85"/>
      <c r="M18" s="85"/>
      <c r="N18" s="27">
        <v>0.008182870370370375</v>
      </c>
      <c r="O18" s="28">
        <v>0</v>
      </c>
      <c r="P18" s="29">
        <v>0</v>
      </c>
      <c r="Q18" s="30" t="s">
        <v>121</v>
      </c>
      <c r="R18" s="31">
        <v>0</v>
      </c>
      <c r="S18" s="32">
        <v>0.008182870370370375</v>
      </c>
      <c r="T18" s="33">
        <v>0.008182870370370375</v>
      </c>
      <c r="U18" s="38">
        <v>11</v>
      </c>
      <c r="V18" s="34">
        <v>63</v>
      </c>
      <c r="W18" s="35">
        <v>1.133012820512822</v>
      </c>
      <c r="X18" s="39" t="s">
        <v>156</v>
      </c>
      <c r="Y18" s="40" t="s">
        <v>121</v>
      </c>
    </row>
    <row r="19" spans="1:25" ht="13.5" customHeight="1">
      <c r="A19" s="37">
        <v>12</v>
      </c>
      <c r="B19" s="74" t="s">
        <v>69</v>
      </c>
      <c r="C19" s="75" t="s">
        <v>189</v>
      </c>
      <c r="D19" s="82">
        <v>2000</v>
      </c>
      <c r="E19" s="83" t="s">
        <v>165</v>
      </c>
      <c r="F19" s="78" t="s">
        <v>190</v>
      </c>
      <c r="G19" s="79" t="s">
        <v>145</v>
      </c>
      <c r="H19" s="84"/>
      <c r="I19" s="85"/>
      <c r="J19" s="85"/>
      <c r="K19" s="85"/>
      <c r="L19" s="85"/>
      <c r="M19" s="85"/>
      <c r="N19" s="27">
        <v>0.008611111111111111</v>
      </c>
      <c r="O19" s="28">
        <v>0</v>
      </c>
      <c r="P19" s="29">
        <v>0</v>
      </c>
      <c r="Q19" s="30" t="s">
        <v>121</v>
      </c>
      <c r="R19" s="31">
        <v>0</v>
      </c>
      <c r="S19" s="32">
        <v>0.008611111111111111</v>
      </c>
      <c r="T19" s="33">
        <v>0.008611111111111111</v>
      </c>
      <c r="U19" s="38">
        <v>12</v>
      </c>
      <c r="V19" s="34">
        <v>60</v>
      </c>
      <c r="W19" s="35">
        <v>1.1923076923076932</v>
      </c>
      <c r="X19" s="39" t="s">
        <v>156</v>
      </c>
      <c r="Y19" s="40" t="s">
        <v>121</v>
      </c>
    </row>
    <row r="20" spans="1:25" ht="13.5" customHeight="1">
      <c r="A20" s="37">
        <v>13</v>
      </c>
      <c r="B20" s="74" t="s">
        <v>79</v>
      </c>
      <c r="C20" s="75" t="s">
        <v>201</v>
      </c>
      <c r="D20" s="82">
        <v>2000</v>
      </c>
      <c r="E20" s="83" t="s">
        <v>156</v>
      </c>
      <c r="F20" s="78" t="s">
        <v>194</v>
      </c>
      <c r="G20" s="79" t="s">
        <v>195</v>
      </c>
      <c r="H20" s="84"/>
      <c r="I20" s="85"/>
      <c r="J20" s="85"/>
      <c r="K20" s="85"/>
      <c r="L20" s="85"/>
      <c r="M20" s="85"/>
      <c r="N20" s="27">
        <v>0.0087037037037037</v>
      </c>
      <c r="O20" s="28">
        <v>0</v>
      </c>
      <c r="P20" s="29">
        <v>0</v>
      </c>
      <c r="Q20" s="30" t="s">
        <v>121</v>
      </c>
      <c r="R20" s="31">
        <v>0</v>
      </c>
      <c r="S20" s="32">
        <v>0.0087037037037037</v>
      </c>
      <c r="T20" s="33">
        <v>0.0087037037037037</v>
      </c>
      <c r="U20" s="38">
        <v>13</v>
      </c>
      <c r="V20" s="34">
        <v>57</v>
      </c>
      <c r="W20" s="35">
        <v>1.2051282051282055</v>
      </c>
      <c r="X20" s="39" t="s">
        <v>156</v>
      </c>
      <c r="Y20" s="40" t="s">
        <v>121</v>
      </c>
    </row>
    <row r="21" spans="1:25" ht="13.5" customHeight="1">
      <c r="A21" s="37">
        <v>14</v>
      </c>
      <c r="B21" s="74" t="s">
        <v>30</v>
      </c>
      <c r="C21" s="75" t="s">
        <v>136</v>
      </c>
      <c r="D21" s="82">
        <v>2002</v>
      </c>
      <c r="E21" s="83" t="s">
        <v>128</v>
      </c>
      <c r="F21" s="78" t="s">
        <v>129</v>
      </c>
      <c r="G21" s="79" t="s">
        <v>130</v>
      </c>
      <c r="H21" s="84"/>
      <c r="I21" s="85"/>
      <c r="J21" s="85"/>
      <c r="K21" s="85"/>
      <c r="L21" s="85"/>
      <c r="M21" s="85"/>
      <c r="N21" s="27">
        <v>0.008958333333333346</v>
      </c>
      <c r="O21" s="28">
        <v>0</v>
      </c>
      <c r="P21" s="29">
        <v>0</v>
      </c>
      <c r="Q21" s="30" t="s">
        <v>121</v>
      </c>
      <c r="R21" s="31">
        <v>0</v>
      </c>
      <c r="S21" s="32">
        <v>0.008958333333333346</v>
      </c>
      <c r="T21" s="33">
        <v>0.008958333333333346</v>
      </c>
      <c r="U21" s="38">
        <v>14</v>
      </c>
      <c r="V21" s="34">
        <v>54</v>
      </c>
      <c r="W21" s="35">
        <v>1.240384615384618</v>
      </c>
      <c r="X21" s="39" t="s">
        <v>156</v>
      </c>
      <c r="Y21" s="40" t="s">
        <v>121</v>
      </c>
    </row>
    <row r="22" spans="1:25" ht="13.5" customHeight="1">
      <c r="A22" s="37">
        <v>15</v>
      </c>
      <c r="B22" s="74" t="s">
        <v>83</v>
      </c>
      <c r="C22" s="75" t="s">
        <v>205</v>
      </c>
      <c r="D22" s="82">
        <v>2000</v>
      </c>
      <c r="E22" s="83" t="s">
        <v>184</v>
      </c>
      <c r="F22" s="78" t="s">
        <v>194</v>
      </c>
      <c r="G22" s="79" t="s">
        <v>195</v>
      </c>
      <c r="H22" s="84"/>
      <c r="I22" s="85"/>
      <c r="J22" s="85"/>
      <c r="K22" s="85"/>
      <c r="L22" s="85"/>
      <c r="M22" s="85"/>
      <c r="N22" s="27">
        <v>0.00916666666666667</v>
      </c>
      <c r="O22" s="28">
        <v>0</v>
      </c>
      <c r="P22" s="29">
        <v>0</v>
      </c>
      <c r="Q22" s="30" t="s">
        <v>121</v>
      </c>
      <c r="R22" s="31">
        <v>0</v>
      </c>
      <c r="S22" s="32">
        <v>0.00916666666666667</v>
      </c>
      <c r="T22" s="33">
        <v>0.00916666666666667</v>
      </c>
      <c r="U22" s="38">
        <v>15</v>
      </c>
      <c r="V22" s="34">
        <v>51</v>
      </c>
      <c r="W22" s="35">
        <v>1.2692307692307707</v>
      </c>
      <c r="X22" s="39" t="s">
        <v>156</v>
      </c>
      <c r="Y22" s="40" t="s">
        <v>121</v>
      </c>
    </row>
    <row r="23" spans="1:25" ht="13.5" customHeight="1">
      <c r="A23" s="37">
        <v>16</v>
      </c>
      <c r="B23" s="74" t="s">
        <v>66</v>
      </c>
      <c r="C23" s="75" t="s">
        <v>186</v>
      </c>
      <c r="D23" s="82">
        <v>2002</v>
      </c>
      <c r="E23" s="83" t="s">
        <v>128</v>
      </c>
      <c r="F23" s="78" t="s">
        <v>185</v>
      </c>
      <c r="G23" s="79" t="s">
        <v>145</v>
      </c>
      <c r="H23" s="84"/>
      <c r="I23" s="85"/>
      <c r="J23" s="85"/>
      <c r="K23" s="85"/>
      <c r="L23" s="85"/>
      <c r="M23" s="85"/>
      <c r="N23" s="27">
        <v>0.00918981481481481</v>
      </c>
      <c r="O23" s="28">
        <v>0</v>
      </c>
      <c r="P23" s="29">
        <v>0</v>
      </c>
      <c r="Q23" s="30" t="s">
        <v>121</v>
      </c>
      <c r="R23" s="31">
        <v>0</v>
      </c>
      <c r="S23" s="32">
        <v>0.00918981481481481</v>
      </c>
      <c r="T23" s="33">
        <v>0.00918981481481481</v>
      </c>
      <c r="U23" s="38">
        <v>16</v>
      </c>
      <c r="V23" s="34">
        <v>48</v>
      </c>
      <c r="W23" s="35">
        <v>1.2724358974358978</v>
      </c>
      <c r="X23" s="39" t="s">
        <v>156</v>
      </c>
      <c r="Y23" s="40" t="s">
        <v>121</v>
      </c>
    </row>
    <row r="24" spans="1:25" ht="13.5" customHeight="1">
      <c r="A24" s="37">
        <v>17</v>
      </c>
      <c r="B24" s="74" t="s">
        <v>88</v>
      </c>
      <c r="C24" s="75" t="s">
        <v>213</v>
      </c>
      <c r="D24" s="82">
        <v>2000</v>
      </c>
      <c r="E24" s="83" t="s">
        <v>128</v>
      </c>
      <c r="F24" s="78" t="s">
        <v>210</v>
      </c>
      <c r="G24" s="79" t="s">
        <v>211</v>
      </c>
      <c r="H24" s="84"/>
      <c r="I24" s="85"/>
      <c r="J24" s="85"/>
      <c r="K24" s="85"/>
      <c r="L24" s="85"/>
      <c r="M24" s="85"/>
      <c r="N24" s="27">
        <v>0.009201388888888884</v>
      </c>
      <c r="O24" s="28">
        <v>0</v>
      </c>
      <c r="P24" s="29">
        <v>0</v>
      </c>
      <c r="Q24" s="30" t="s">
        <v>121</v>
      </c>
      <c r="R24" s="31">
        <v>0</v>
      </c>
      <c r="S24" s="32">
        <v>0.009201388888888884</v>
      </c>
      <c r="T24" s="33">
        <v>0.009201388888888884</v>
      </c>
      <c r="U24" s="38">
        <v>17</v>
      </c>
      <c r="V24" s="34">
        <v>46</v>
      </c>
      <c r="W24" s="35">
        <v>1.274038461538462</v>
      </c>
      <c r="X24" s="39" t="s">
        <v>156</v>
      </c>
      <c r="Y24" s="40" t="s">
        <v>121</v>
      </c>
    </row>
    <row r="25" spans="1:25" ht="13.5" customHeight="1">
      <c r="A25" s="37">
        <v>18</v>
      </c>
      <c r="B25" s="74" t="s">
        <v>119</v>
      </c>
      <c r="C25" s="75" t="s">
        <v>246</v>
      </c>
      <c r="D25" s="82">
        <v>2000</v>
      </c>
      <c r="E25" s="83" t="s">
        <v>128</v>
      </c>
      <c r="F25" s="78" t="s">
        <v>237</v>
      </c>
      <c r="G25" s="79" t="s">
        <v>145</v>
      </c>
      <c r="H25" s="84"/>
      <c r="I25" s="85"/>
      <c r="J25" s="85"/>
      <c r="K25" s="85"/>
      <c r="L25" s="85"/>
      <c r="M25" s="85"/>
      <c r="N25" s="27">
        <v>0.009363425925925928</v>
      </c>
      <c r="O25" s="28">
        <v>0</v>
      </c>
      <c r="P25" s="29">
        <v>0</v>
      </c>
      <c r="Q25" s="30" t="s">
        <v>121</v>
      </c>
      <c r="R25" s="31">
        <v>0</v>
      </c>
      <c r="S25" s="32">
        <v>0.009363425925925928</v>
      </c>
      <c r="T25" s="33">
        <v>0.009363425925925928</v>
      </c>
      <c r="U25" s="38">
        <v>18</v>
      </c>
      <c r="V25" s="34">
        <v>44</v>
      </c>
      <c r="W25" s="35">
        <v>1.2964743589743601</v>
      </c>
      <c r="X25" s="39" t="s">
        <v>156</v>
      </c>
      <c r="Y25" s="40" t="s">
        <v>121</v>
      </c>
    </row>
    <row r="26" spans="1:25" ht="13.5" customHeight="1">
      <c r="A26" s="37">
        <v>19</v>
      </c>
      <c r="B26" s="74" t="s">
        <v>81</v>
      </c>
      <c r="C26" s="75" t="s">
        <v>203</v>
      </c>
      <c r="D26" s="82">
        <v>2000</v>
      </c>
      <c r="E26" s="83" t="s">
        <v>184</v>
      </c>
      <c r="F26" s="78" t="s">
        <v>194</v>
      </c>
      <c r="G26" s="79" t="s">
        <v>195</v>
      </c>
      <c r="H26" s="84"/>
      <c r="I26" s="85"/>
      <c r="J26" s="85"/>
      <c r="K26" s="85"/>
      <c r="L26" s="85"/>
      <c r="M26" s="85"/>
      <c r="N26" s="27">
        <v>0.009664351851851855</v>
      </c>
      <c r="O26" s="28">
        <v>0</v>
      </c>
      <c r="P26" s="29">
        <v>0</v>
      </c>
      <c r="Q26" s="30" t="s">
        <v>121</v>
      </c>
      <c r="R26" s="31">
        <v>0</v>
      </c>
      <c r="S26" s="32">
        <v>0.009664351851851855</v>
      </c>
      <c r="T26" s="33">
        <v>0.009664351851851855</v>
      </c>
      <c r="U26" s="38">
        <v>19</v>
      </c>
      <c r="V26" s="34">
        <v>42</v>
      </c>
      <c r="W26" s="35">
        <v>1.338141025641027</v>
      </c>
      <c r="X26" s="39" t="s">
        <v>156</v>
      </c>
      <c r="Y26" s="40" t="s">
        <v>121</v>
      </c>
    </row>
    <row r="27" spans="1:25" ht="13.5" customHeight="1">
      <c r="A27" s="37">
        <v>20</v>
      </c>
      <c r="B27" s="74" t="s">
        <v>59</v>
      </c>
      <c r="C27" s="75" t="s">
        <v>176</v>
      </c>
      <c r="D27" s="82">
        <v>2000</v>
      </c>
      <c r="E27" s="83" t="s">
        <v>128</v>
      </c>
      <c r="F27" s="78" t="s">
        <v>174</v>
      </c>
      <c r="G27" s="79" t="s">
        <v>145</v>
      </c>
      <c r="H27" s="84"/>
      <c r="I27" s="85"/>
      <c r="J27" s="85"/>
      <c r="K27" s="85"/>
      <c r="L27" s="85"/>
      <c r="M27" s="85"/>
      <c r="N27" s="27">
        <v>0.00972222222222223</v>
      </c>
      <c r="O27" s="28">
        <v>0</v>
      </c>
      <c r="P27" s="29">
        <v>0</v>
      </c>
      <c r="Q27" s="30" t="s">
        <v>121</v>
      </c>
      <c r="R27" s="31">
        <v>0</v>
      </c>
      <c r="S27" s="32">
        <v>0.00972222222222223</v>
      </c>
      <c r="T27" s="33">
        <v>0.00972222222222223</v>
      </c>
      <c r="U27" s="38">
        <v>20</v>
      </c>
      <c r="V27" s="34">
        <v>40</v>
      </c>
      <c r="W27" s="35">
        <v>1.3461538461538483</v>
      </c>
      <c r="X27" s="39" t="s">
        <v>156</v>
      </c>
      <c r="Y27" s="40" t="s">
        <v>121</v>
      </c>
    </row>
    <row r="28" spans="1:25" ht="13.5" customHeight="1">
      <c r="A28" s="37">
        <v>21</v>
      </c>
      <c r="B28" s="74" t="s">
        <v>25</v>
      </c>
      <c r="C28" s="75" t="s">
        <v>131</v>
      </c>
      <c r="D28" s="82">
        <v>2004</v>
      </c>
      <c r="E28" s="83" t="s">
        <v>128</v>
      </c>
      <c r="F28" s="78" t="s">
        <v>129</v>
      </c>
      <c r="G28" s="79" t="s">
        <v>130</v>
      </c>
      <c r="H28" s="84"/>
      <c r="I28" s="85"/>
      <c r="J28" s="85"/>
      <c r="K28" s="85"/>
      <c r="L28" s="85"/>
      <c r="M28" s="85"/>
      <c r="N28" s="27">
        <v>0.009745370370370373</v>
      </c>
      <c r="O28" s="28">
        <v>0</v>
      </c>
      <c r="P28" s="29">
        <v>0</v>
      </c>
      <c r="Q28" s="30" t="s">
        <v>121</v>
      </c>
      <c r="R28" s="31">
        <v>0</v>
      </c>
      <c r="S28" s="32">
        <v>0.009745370370370373</v>
      </c>
      <c r="T28" s="33">
        <v>0.009745370370370373</v>
      </c>
      <c r="U28" s="38">
        <v>21</v>
      </c>
      <c r="V28" s="34">
        <v>38</v>
      </c>
      <c r="W28" s="35">
        <v>1.3493589743589758</v>
      </c>
      <c r="X28" s="39" t="s">
        <v>156</v>
      </c>
      <c r="Y28" s="40" t="s">
        <v>121</v>
      </c>
    </row>
    <row r="29" spans="1:25" ht="13.5" customHeight="1">
      <c r="A29" s="37">
        <v>22</v>
      </c>
      <c r="B29" s="74" t="s">
        <v>55</v>
      </c>
      <c r="C29" s="75" t="s">
        <v>170</v>
      </c>
      <c r="D29" s="82">
        <v>2000</v>
      </c>
      <c r="E29" s="83" t="s">
        <v>156</v>
      </c>
      <c r="F29" s="78" t="s">
        <v>171</v>
      </c>
      <c r="G29" s="79" t="s">
        <v>145</v>
      </c>
      <c r="H29" s="84"/>
      <c r="I29" s="85"/>
      <c r="J29" s="85"/>
      <c r="K29" s="85"/>
      <c r="L29" s="85"/>
      <c r="M29" s="85"/>
      <c r="N29" s="27">
        <v>0.009826388888888885</v>
      </c>
      <c r="O29" s="28">
        <v>0</v>
      </c>
      <c r="P29" s="29">
        <v>0</v>
      </c>
      <c r="Q29" s="30" t="s">
        <v>121</v>
      </c>
      <c r="R29" s="31">
        <v>0</v>
      </c>
      <c r="S29" s="32">
        <v>0.009826388888888885</v>
      </c>
      <c r="T29" s="33">
        <v>0.009826388888888885</v>
      </c>
      <c r="U29" s="38">
        <v>22</v>
      </c>
      <c r="V29" s="34">
        <v>36</v>
      </c>
      <c r="W29" s="35">
        <v>1.3605769230769236</v>
      </c>
      <c r="X29" s="39" t="s">
        <v>168</v>
      </c>
      <c r="Y29" s="40" t="s">
        <v>121</v>
      </c>
    </row>
    <row r="30" spans="1:25" ht="13.5" customHeight="1">
      <c r="A30" s="37">
        <v>23</v>
      </c>
      <c r="B30" s="74" t="s">
        <v>91</v>
      </c>
      <c r="C30" s="75" t="s">
        <v>216</v>
      </c>
      <c r="D30" s="82">
        <v>2000</v>
      </c>
      <c r="E30" s="83" t="s">
        <v>128</v>
      </c>
      <c r="F30" s="78" t="s">
        <v>210</v>
      </c>
      <c r="G30" s="79" t="s">
        <v>211</v>
      </c>
      <c r="H30" s="84"/>
      <c r="I30" s="85"/>
      <c r="J30" s="85"/>
      <c r="K30" s="85"/>
      <c r="L30" s="85"/>
      <c r="M30" s="85">
        <v>3</v>
      </c>
      <c r="N30" s="27">
        <v>0.009317129629629634</v>
      </c>
      <c r="O30" s="28">
        <v>0</v>
      </c>
      <c r="P30" s="29">
        <v>3</v>
      </c>
      <c r="Q30" s="30">
        <v>0.0005208333333333333</v>
      </c>
      <c r="R30" s="31">
        <v>0.0005208333333333333</v>
      </c>
      <c r="S30" s="32">
        <v>0.009837962962962967</v>
      </c>
      <c r="T30" s="33">
        <v>0.009837962962962967</v>
      </c>
      <c r="U30" s="38">
        <v>23</v>
      </c>
      <c r="V30" s="34">
        <v>34</v>
      </c>
      <c r="W30" s="35">
        <v>1.3621794871794888</v>
      </c>
      <c r="X30" s="39" t="s">
        <v>168</v>
      </c>
      <c r="Y30" s="40" t="s">
        <v>121</v>
      </c>
    </row>
    <row r="31" spans="1:25" ht="13.5" customHeight="1">
      <c r="A31" s="37">
        <v>24</v>
      </c>
      <c r="B31" s="74" t="s">
        <v>52</v>
      </c>
      <c r="C31" s="75" t="s">
        <v>164</v>
      </c>
      <c r="D31" s="82">
        <v>2002</v>
      </c>
      <c r="E31" s="83" t="s">
        <v>165</v>
      </c>
      <c r="F31" s="78" t="s">
        <v>166</v>
      </c>
      <c r="G31" s="79" t="s">
        <v>145</v>
      </c>
      <c r="H31" s="84"/>
      <c r="I31" s="85"/>
      <c r="J31" s="85"/>
      <c r="K31" s="85"/>
      <c r="L31" s="85"/>
      <c r="M31" s="85"/>
      <c r="N31" s="27">
        <v>0.009872685185185193</v>
      </c>
      <c r="O31" s="28">
        <v>0</v>
      </c>
      <c r="P31" s="29">
        <v>0</v>
      </c>
      <c r="Q31" s="30" t="s">
        <v>121</v>
      </c>
      <c r="R31" s="31">
        <v>0</v>
      </c>
      <c r="S31" s="32">
        <v>0.009872685185185193</v>
      </c>
      <c r="T31" s="33">
        <v>0.009872685185185193</v>
      </c>
      <c r="U31" s="38">
        <v>24</v>
      </c>
      <c r="V31" s="34">
        <v>32</v>
      </c>
      <c r="W31" s="35">
        <v>1.3669871794871815</v>
      </c>
      <c r="X31" s="39" t="s">
        <v>168</v>
      </c>
      <c r="Y31" s="40" t="s">
        <v>121</v>
      </c>
    </row>
    <row r="32" spans="1:25" ht="13.5" customHeight="1">
      <c r="A32" s="37">
        <v>25</v>
      </c>
      <c r="B32" s="74" t="s">
        <v>50</v>
      </c>
      <c r="C32" s="75" t="s">
        <v>162</v>
      </c>
      <c r="D32" s="82">
        <v>2000</v>
      </c>
      <c r="E32" s="83" t="s">
        <v>147</v>
      </c>
      <c r="F32" s="78" t="s">
        <v>151</v>
      </c>
      <c r="G32" s="79" t="s">
        <v>145</v>
      </c>
      <c r="H32" s="84"/>
      <c r="I32" s="85"/>
      <c r="J32" s="85"/>
      <c r="K32" s="85"/>
      <c r="L32" s="85"/>
      <c r="M32" s="85"/>
      <c r="N32" s="27">
        <v>0.010023148148148142</v>
      </c>
      <c r="O32" s="28">
        <v>0</v>
      </c>
      <c r="P32" s="29">
        <v>0</v>
      </c>
      <c r="Q32" s="30" t="s">
        <v>121</v>
      </c>
      <c r="R32" s="31">
        <v>0</v>
      </c>
      <c r="S32" s="32">
        <v>0.010023148148148142</v>
      </c>
      <c r="T32" s="33">
        <v>0.010023148148148142</v>
      </c>
      <c r="U32" s="38">
        <v>25</v>
      </c>
      <c r="V32" s="34">
        <v>30</v>
      </c>
      <c r="W32" s="35">
        <v>1.387820512820513</v>
      </c>
      <c r="X32" s="39" t="s">
        <v>168</v>
      </c>
      <c r="Y32" s="40" t="s">
        <v>121</v>
      </c>
    </row>
    <row r="33" spans="1:25" ht="13.5" customHeight="1">
      <c r="A33" s="37">
        <v>26</v>
      </c>
      <c r="B33" s="74" t="s">
        <v>53</v>
      </c>
      <c r="C33" s="75" t="s">
        <v>167</v>
      </c>
      <c r="D33" s="82">
        <v>2000</v>
      </c>
      <c r="E33" s="83" t="s">
        <v>168</v>
      </c>
      <c r="F33" s="78" t="s">
        <v>166</v>
      </c>
      <c r="G33" s="79" t="s">
        <v>145</v>
      </c>
      <c r="H33" s="84"/>
      <c r="I33" s="85"/>
      <c r="J33" s="85"/>
      <c r="K33" s="85"/>
      <c r="L33" s="85"/>
      <c r="M33" s="85"/>
      <c r="N33" s="27">
        <v>0.010046296296296303</v>
      </c>
      <c r="O33" s="28">
        <v>0</v>
      </c>
      <c r="P33" s="29">
        <v>0</v>
      </c>
      <c r="Q33" s="30" t="s">
        <v>121</v>
      </c>
      <c r="R33" s="31">
        <v>0</v>
      </c>
      <c r="S33" s="32">
        <v>0.010046296296296303</v>
      </c>
      <c r="T33" s="33">
        <v>0.010046296296296303</v>
      </c>
      <c r="U33" s="38">
        <v>26</v>
      </c>
      <c r="V33" s="34">
        <v>28</v>
      </c>
      <c r="W33" s="35">
        <v>1.391025641025643</v>
      </c>
      <c r="X33" s="39" t="s">
        <v>168</v>
      </c>
      <c r="Y33" s="40" t="s">
        <v>121</v>
      </c>
    </row>
    <row r="34" spans="1:25" ht="13.5" customHeight="1">
      <c r="A34" s="37">
        <v>27</v>
      </c>
      <c r="B34" s="74" t="s">
        <v>63</v>
      </c>
      <c r="C34" s="75" t="s">
        <v>181</v>
      </c>
      <c r="D34" s="82">
        <v>2003</v>
      </c>
      <c r="E34" s="83" t="s">
        <v>165</v>
      </c>
      <c r="F34" s="78" t="s">
        <v>179</v>
      </c>
      <c r="G34" s="79" t="s">
        <v>145</v>
      </c>
      <c r="H34" s="84"/>
      <c r="I34" s="85"/>
      <c r="J34" s="85"/>
      <c r="K34" s="85"/>
      <c r="L34" s="85"/>
      <c r="M34" s="85"/>
      <c r="N34" s="27">
        <v>0.010115740740740745</v>
      </c>
      <c r="O34" s="28">
        <v>0</v>
      </c>
      <c r="P34" s="29">
        <v>0</v>
      </c>
      <c r="Q34" s="30" t="s">
        <v>121</v>
      </c>
      <c r="R34" s="31">
        <v>0</v>
      </c>
      <c r="S34" s="32">
        <v>0.010115740740740745</v>
      </c>
      <c r="T34" s="33">
        <v>0.010115740740740745</v>
      </c>
      <c r="U34" s="38">
        <v>27</v>
      </c>
      <c r="V34" s="34">
        <v>26</v>
      </c>
      <c r="W34" s="35">
        <v>1.4006410256410273</v>
      </c>
      <c r="X34" s="39" t="s">
        <v>168</v>
      </c>
      <c r="Y34" s="40" t="s">
        <v>121</v>
      </c>
    </row>
    <row r="35" spans="1:25" ht="13.5" customHeight="1">
      <c r="A35" s="37">
        <v>28</v>
      </c>
      <c r="B35" s="74" t="s">
        <v>57</v>
      </c>
      <c r="C35" s="75" t="s">
        <v>173</v>
      </c>
      <c r="D35" s="82">
        <v>2002</v>
      </c>
      <c r="E35" s="83" t="s">
        <v>156</v>
      </c>
      <c r="F35" s="78" t="s">
        <v>174</v>
      </c>
      <c r="G35" s="79" t="s">
        <v>145</v>
      </c>
      <c r="H35" s="84"/>
      <c r="I35" s="85"/>
      <c r="J35" s="85"/>
      <c r="K35" s="85"/>
      <c r="L35" s="85"/>
      <c r="M35" s="85"/>
      <c r="N35" s="27">
        <v>0.010115740740740758</v>
      </c>
      <c r="O35" s="28">
        <v>0</v>
      </c>
      <c r="P35" s="29">
        <v>0</v>
      </c>
      <c r="Q35" s="30" t="s">
        <v>121</v>
      </c>
      <c r="R35" s="31">
        <v>0</v>
      </c>
      <c r="S35" s="32">
        <v>0.010115740740740758</v>
      </c>
      <c r="T35" s="33">
        <v>0.010115740740740758</v>
      </c>
      <c r="U35" s="38">
        <v>28</v>
      </c>
      <c r="V35" s="34">
        <v>24</v>
      </c>
      <c r="W35" s="35">
        <v>1.400641025641029</v>
      </c>
      <c r="X35" s="39" t="s">
        <v>168</v>
      </c>
      <c r="Y35" s="40" t="s">
        <v>121</v>
      </c>
    </row>
    <row r="36" spans="1:25" ht="13.5" customHeight="1">
      <c r="A36" s="37">
        <v>29</v>
      </c>
      <c r="B36" s="74" t="s">
        <v>62</v>
      </c>
      <c r="C36" s="75" t="s">
        <v>180</v>
      </c>
      <c r="D36" s="82">
        <v>2004</v>
      </c>
      <c r="E36" s="83" t="s">
        <v>168</v>
      </c>
      <c r="F36" s="78" t="s">
        <v>179</v>
      </c>
      <c r="G36" s="79" t="s">
        <v>145</v>
      </c>
      <c r="H36" s="84"/>
      <c r="I36" s="85"/>
      <c r="J36" s="85"/>
      <c r="K36" s="85"/>
      <c r="L36" s="85"/>
      <c r="M36" s="85"/>
      <c r="N36" s="27">
        <v>0.010162037037037037</v>
      </c>
      <c r="O36" s="28">
        <v>0</v>
      </c>
      <c r="P36" s="29">
        <v>0</v>
      </c>
      <c r="Q36" s="30" t="s">
        <v>121</v>
      </c>
      <c r="R36" s="31">
        <v>0</v>
      </c>
      <c r="S36" s="32">
        <v>0.010162037037037037</v>
      </c>
      <c r="T36" s="33">
        <v>0.010162037037037037</v>
      </c>
      <c r="U36" s="38">
        <v>29</v>
      </c>
      <c r="V36" s="34">
        <v>22</v>
      </c>
      <c r="W36" s="35">
        <v>1.407051282051283</v>
      </c>
      <c r="X36" s="39" t="s">
        <v>168</v>
      </c>
      <c r="Y36" s="40" t="s">
        <v>121</v>
      </c>
    </row>
    <row r="37" spans="1:25" ht="13.5" customHeight="1">
      <c r="A37" s="37">
        <v>30</v>
      </c>
      <c r="B37" s="74" t="s">
        <v>65</v>
      </c>
      <c r="C37" s="75" t="s">
        <v>183</v>
      </c>
      <c r="D37" s="82">
        <v>2002</v>
      </c>
      <c r="E37" s="83" t="s">
        <v>184</v>
      </c>
      <c r="F37" s="78" t="s">
        <v>185</v>
      </c>
      <c r="G37" s="79" t="s">
        <v>145</v>
      </c>
      <c r="H37" s="84"/>
      <c r="I37" s="85"/>
      <c r="J37" s="85"/>
      <c r="K37" s="85"/>
      <c r="L37" s="85"/>
      <c r="M37" s="85"/>
      <c r="N37" s="27">
        <v>0.010532407407407414</v>
      </c>
      <c r="O37" s="28">
        <v>0</v>
      </c>
      <c r="P37" s="29">
        <v>0</v>
      </c>
      <c r="Q37" s="30" t="s">
        <v>121</v>
      </c>
      <c r="R37" s="31">
        <v>0</v>
      </c>
      <c r="S37" s="32">
        <v>0.010532407407407414</v>
      </c>
      <c r="T37" s="33">
        <v>0.010532407407407414</v>
      </c>
      <c r="U37" s="38">
        <v>30</v>
      </c>
      <c r="V37" s="34">
        <v>21</v>
      </c>
      <c r="W37" s="35">
        <v>1.4583333333333353</v>
      </c>
      <c r="X37" s="39" t="s">
        <v>168</v>
      </c>
      <c r="Y37" s="40" t="s">
        <v>121</v>
      </c>
    </row>
    <row r="38" spans="1:25" ht="13.5" customHeight="1">
      <c r="A38" s="37">
        <v>31</v>
      </c>
      <c r="B38" s="74" t="s">
        <v>70</v>
      </c>
      <c r="C38" s="75" t="s">
        <v>191</v>
      </c>
      <c r="D38" s="82">
        <v>2002</v>
      </c>
      <c r="E38" s="83" t="s">
        <v>168</v>
      </c>
      <c r="F38" s="78" t="s">
        <v>190</v>
      </c>
      <c r="G38" s="79" t="s">
        <v>145</v>
      </c>
      <c r="H38" s="84"/>
      <c r="I38" s="85"/>
      <c r="J38" s="85"/>
      <c r="K38" s="85"/>
      <c r="L38" s="85"/>
      <c r="M38" s="85">
        <v>3</v>
      </c>
      <c r="N38" s="27">
        <v>0.010034722222222223</v>
      </c>
      <c r="O38" s="28">
        <v>0</v>
      </c>
      <c r="P38" s="29">
        <v>3</v>
      </c>
      <c r="Q38" s="30">
        <v>0.0005208333333333333</v>
      </c>
      <c r="R38" s="31">
        <v>0.0005208333333333333</v>
      </c>
      <c r="S38" s="32">
        <v>0.010555555555555556</v>
      </c>
      <c r="T38" s="33">
        <v>0.010555555555555556</v>
      </c>
      <c r="U38" s="38">
        <v>31</v>
      </c>
      <c r="V38" s="34">
        <v>20</v>
      </c>
      <c r="W38" s="35">
        <v>1.4615384615384628</v>
      </c>
      <c r="X38" s="39" t="s">
        <v>168</v>
      </c>
      <c r="Y38" s="40" t="s">
        <v>121</v>
      </c>
    </row>
    <row r="39" spans="1:25" ht="13.5" customHeight="1">
      <c r="A39" s="37">
        <v>32</v>
      </c>
      <c r="B39" s="74" t="s">
        <v>67</v>
      </c>
      <c r="C39" s="75" t="s">
        <v>187</v>
      </c>
      <c r="D39" s="82">
        <v>2001</v>
      </c>
      <c r="E39" s="83" t="s">
        <v>184</v>
      </c>
      <c r="F39" s="78" t="s">
        <v>185</v>
      </c>
      <c r="G39" s="79" t="s">
        <v>145</v>
      </c>
      <c r="H39" s="84"/>
      <c r="I39" s="85"/>
      <c r="J39" s="85"/>
      <c r="K39" s="85"/>
      <c r="L39" s="85"/>
      <c r="M39" s="85"/>
      <c r="N39" s="27">
        <v>0.010624999999999989</v>
      </c>
      <c r="O39" s="28">
        <v>0</v>
      </c>
      <c r="P39" s="29">
        <v>0</v>
      </c>
      <c r="Q39" s="30" t="s">
        <v>121</v>
      </c>
      <c r="R39" s="31">
        <v>0</v>
      </c>
      <c r="S39" s="32">
        <v>0.010624999999999989</v>
      </c>
      <c r="T39" s="33">
        <v>0.010624999999999989</v>
      </c>
      <c r="U39" s="38">
        <v>32</v>
      </c>
      <c r="V39" s="34">
        <v>19</v>
      </c>
      <c r="W39" s="35">
        <v>1.4711538461538458</v>
      </c>
      <c r="X39" s="39" t="s">
        <v>168</v>
      </c>
      <c r="Y39" s="40" t="s">
        <v>121</v>
      </c>
    </row>
    <row r="40" spans="1:25" ht="13.5" customHeight="1">
      <c r="A40" s="37">
        <v>33</v>
      </c>
      <c r="B40" s="74" t="s">
        <v>24</v>
      </c>
      <c r="C40" s="75" t="s">
        <v>127</v>
      </c>
      <c r="D40" s="82">
        <v>2003</v>
      </c>
      <c r="E40" s="83" t="s">
        <v>128</v>
      </c>
      <c r="F40" s="78" t="s">
        <v>129</v>
      </c>
      <c r="G40" s="79" t="s">
        <v>130</v>
      </c>
      <c r="H40" s="84"/>
      <c r="I40" s="85"/>
      <c r="J40" s="85"/>
      <c r="K40" s="85"/>
      <c r="L40" s="85"/>
      <c r="M40" s="85"/>
      <c r="N40" s="27">
        <v>0.01063657407407408</v>
      </c>
      <c r="O40" s="28">
        <v>0</v>
      </c>
      <c r="P40" s="29">
        <v>0</v>
      </c>
      <c r="Q40" s="30" t="s">
        <v>121</v>
      </c>
      <c r="R40" s="31">
        <v>0</v>
      </c>
      <c r="S40" s="32">
        <v>0.01063657407407408</v>
      </c>
      <c r="T40" s="33">
        <v>0.01063657407407408</v>
      </c>
      <c r="U40" s="38">
        <v>33</v>
      </c>
      <c r="V40" s="34">
        <v>18</v>
      </c>
      <c r="W40" s="35">
        <v>1.4727564102564121</v>
      </c>
      <c r="X40" s="39" t="s">
        <v>168</v>
      </c>
      <c r="Y40" s="40" t="s">
        <v>121</v>
      </c>
    </row>
    <row r="41" spans="1:25" ht="13.5" customHeight="1">
      <c r="A41" s="37">
        <v>34</v>
      </c>
      <c r="B41" s="74" t="s">
        <v>26</v>
      </c>
      <c r="C41" s="75" t="s">
        <v>132</v>
      </c>
      <c r="D41" s="82">
        <v>2003</v>
      </c>
      <c r="E41" s="83" t="s">
        <v>128</v>
      </c>
      <c r="F41" s="78" t="s">
        <v>129</v>
      </c>
      <c r="G41" s="79" t="s">
        <v>130</v>
      </c>
      <c r="H41" s="84"/>
      <c r="I41" s="85"/>
      <c r="J41" s="85"/>
      <c r="K41" s="85"/>
      <c r="L41" s="85"/>
      <c r="M41" s="85"/>
      <c r="N41" s="27">
        <v>0.010740740740740745</v>
      </c>
      <c r="O41" s="28">
        <v>0</v>
      </c>
      <c r="P41" s="29">
        <v>0</v>
      </c>
      <c r="Q41" s="30" t="s">
        <v>121</v>
      </c>
      <c r="R41" s="31">
        <v>0</v>
      </c>
      <c r="S41" s="32">
        <v>0.010740740740740745</v>
      </c>
      <c r="T41" s="33">
        <v>0.010740740740740745</v>
      </c>
      <c r="U41" s="38">
        <v>34</v>
      </c>
      <c r="V41" s="34">
        <v>17</v>
      </c>
      <c r="W41" s="35">
        <v>1.487179487179489</v>
      </c>
      <c r="X41" s="39" t="s">
        <v>168</v>
      </c>
      <c r="Y41" s="40" t="s">
        <v>121</v>
      </c>
    </row>
    <row r="42" spans="1:25" ht="13.5" customHeight="1">
      <c r="A42" s="37">
        <v>35</v>
      </c>
      <c r="B42" s="74" t="s">
        <v>110</v>
      </c>
      <c r="C42" s="75" t="s">
        <v>236</v>
      </c>
      <c r="D42" s="82">
        <v>2001</v>
      </c>
      <c r="E42" s="83" t="s">
        <v>128</v>
      </c>
      <c r="F42" s="78" t="s">
        <v>237</v>
      </c>
      <c r="G42" s="79" t="s">
        <v>145</v>
      </c>
      <c r="H42" s="84"/>
      <c r="I42" s="85"/>
      <c r="J42" s="85"/>
      <c r="K42" s="85"/>
      <c r="L42" s="85"/>
      <c r="M42" s="85"/>
      <c r="N42" s="27">
        <v>0.010763888888888892</v>
      </c>
      <c r="O42" s="28">
        <v>0</v>
      </c>
      <c r="P42" s="29">
        <v>0</v>
      </c>
      <c r="Q42" s="30" t="s">
        <v>121</v>
      </c>
      <c r="R42" s="31">
        <v>0</v>
      </c>
      <c r="S42" s="32">
        <v>0.010763888888888892</v>
      </c>
      <c r="T42" s="33">
        <v>0.010763888888888892</v>
      </c>
      <c r="U42" s="38">
        <v>35</v>
      </c>
      <c r="V42" s="34">
        <v>16</v>
      </c>
      <c r="W42" s="35">
        <v>1.490384615384617</v>
      </c>
      <c r="X42" s="39" t="s">
        <v>168</v>
      </c>
      <c r="Y42" s="40" t="s">
        <v>121</v>
      </c>
    </row>
    <row r="43" spans="1:25" ht="13.5" customHeight="1">
      <c r="A43" s="37">
        <v>36</v>
      </c>
      <c r="B43" s="74" t="s">
        <v>58</v>
      </c>
      <c r="C43" s="75" t="s">
        <v>175</v>
      </c>
      <c r="D43" s="82">
        <v>2000</v>
      </c>
      <c r="E43" s="83" t="s">
        <v>156</v>
      </c>
      <c r="F43" s="78" t="s">
        <v>174</v>
      </c>
      <c r="G43" s="79" t="s">
        <v>145</v>
      </c>
      <c r="H43" s="84"/>
      <c r="I43" s="85"/>
      <c r="J43" s="85"/>
      <c r="K43" s="85"/>
      <c r="L43" s="85"/>
      <c r="M43" s="85"/>
      <c r="N43" s="27">
        <v>0.010821759259259281</v>
      </c>
      <c r="O43" s="28">
        <v>0</v>
      </c>
      <c r="P43" s="29">
        <v>0</v>
      </c>
      <c r="Q43" s="30" t="s">
        <v>121</v>
      </c>
      <c r="R43" s="31">
        <v>0</v>
      </c>
      <c r="S43" s="32">
        <v>0.010821759259259281</v>
      </c>
      <c r="T43" s="33">
        <v>0.010821759259259281</v>
      </c>
      <c r="U43" s="38">
        <v>36</v>
      </c>
      <c r="V43" s="34">
        <v>15</v>
      </c>
      <c r="W43" s="35">
        <v>1.4983974358974401</v>
      </c>
      <c r="X43" s="39" t="s">
        <v>168</v>
      </c>
      <c r="Y43" s="40" t="s">
        <v>121</v>
      </c>
    </row>
    <row r="44" spans="1:25" ht="13.5" customHeight="1">
      <c r="A44" s="37">
        <v>37</v>
      </c>
      <c r="B44" s="74" t="s">
        <v>103</v>
      </c>
      <c r="C44" s="75" t="s">
        <v>229</v>
      </c>
      <c r="D44" s="82">
        <v>2000</v>
      </c>
      <c r="E44" s="83" t="s">
        <v>128</v>
      </c>
      <c r="F44" s="78" t="s">
        <v>227</v>
      </c>
      <c r="G44" s="79" t="s">
        <v>145</v>
      </c>
      <c r="H44" s="84"/>
      <c r="I44" s="85"/>
      <c r="J44" s="85"/>
      <c r="K44" s="85"/>
      <c r="L44" s="85"/>
      <c r="M44" s="85"/>
      <c r="N44" s="27">
        <v>0.010925925925925936</v>
      </c>
      <c r="O44" s="28">
        <v>0</v>
      </c>
      <c r="P44" s="29">
        <v>0</v>
      </c>
      <c r="Q44" s="30" t="s">
        <v>121</v>
      </c>
      <c r="R44" s="31">
        <v>0</v>
      </c>
      <c r="S44" s="32">
        <v>0.010925925925925936</v>
      </c>
      <c r="T44" s="33">
        <v>0.010925925925925936</v>
      </c>
      <c r="U44" s="38">
        <v>37</v>
      </c>
      <c r="V44" s="34">
        <v>14</v>
      </c>
      <c r="W44" s="35">
        <v>1.5128205128205154</v>
      </c>
      <c r="X44" s="39" t="s">
        <v>168</v>
      </c>
      <c r="Y44" s="40" t="s">
        <v>121</v>
      </c>
    </row>
    <row r="45" spans="1:25" ht="13.5" customHeight="1">
      <c r="A45" s="37">
        <v>38</v>
      </c>
      <c r="B45" s="74" t="s">
        <v>89</v>
      </c>
      <c r="C45" s="75" t="s">
        <v>214</v>
      </c>
      <c r="D45" s="82">
        <v>2000</v>
      </c>
      <c r="E45" s="83" t="s">
        <v>128</v>
      </c>
      <c r="F45" s="78" t="s">
        <v>210</v>
      </c>
      <c r="G45" s="79" t="s">
        <v>211</v>
      </c>
      <c r="H45" s="84"/>
      <c r="I45" s="85"/>
      <c r="J45" s="85"/>
      <c r="K45" s="85"/>
      <c r="L45" s="85"/>
      <c r="M45" s="85"/>
      <c r="N45" s="27">
        <v>0.011006944444444444</v>
      </c>
      <c r="O45" s="28">
        <v>0</v>
      </c>
      <c r="P45" s="29">
        <v>0</v>
      </c>
      <c r="Q45" s="30" t="s">
        <v>121</v>
      </c>
      <c r="R45" s="31">
        <v>0</v>
      </c>
      <c r="S45" s="32">
        <v>0.011006944444444444</v>
      </c>
      <c r="T45" s="33">
        <v>0.011006944444444444</v>
      </c>
      <c r="U45" s="38">
        <v>38</v>
      </c>
      <c r="V45" s="34">
        <v>13</v>
      </c>
      <c r="W45" s="35">
        <v>1.5240384615384626</v>
      </c>
      <c r="X45" s="39" t="s">
        <v>168</v>
      </c>
      <c r="Y45" s="40" t="s">
        <v>121</v>
      </c>
    </row>
    <row r="46" spans="1:25" ht="13.5" customHeight="1">
      <c r="A46" s="37">
        <v>39</v>
      </c>
      <c r="B46" s="74" t="s">
        <v>102</v>
      </c>
      <c r="C46" s="75" t="s">
        <v>228</v>
      </c>
      <c r="D46" s="82">
        <v>2000</v>
      </c>
      <c r="E46" s="83" t="s">
        <v>128</v>
      </c>
      <c r="F46" s="78" t="s">
        <v>227</v>
      </c>
      <c r="G46" s="79" t="s">
        <v>145</v>
      </c>
      <c r="H46" s="84"/>
      <c r="I46" s="85"/>
      <c r="J46" s="85"/>
      <c r="K46" s="85"/>
      <c r="L46" s="85"/>
      <c r="M46" s="85"/>
      <c r="N46" s="27">
        <v>0.011018518518518521</v>
      </c>
      <c r="O46" s="28">
        <v>0</v>
      </c>
      <c r="P46" s="29">
        <v>0</v>
      </c>
      <c r="Q46" s="30" t="s">
        <v>121</v>
      </c>
      <c r="R46" s="31">
        <v>0</v>
      </c>
      <c r="S46" s="32">
        <v>0.011018518518518521</v>
      </c>
      <c r="T46" s="33">
        <v>0.011018518518518521</v>
      </c>
      <c r="U46" s="38">
        <v>39</v>
      </c>
      <c r="V46" s="34">
        <v>12</v>
      </c>
      <c r="W46" s="35">
        <v>1.525641025641027</v>
      </c>
      <c r="X46" s="39" t="s">
        <v>168</v>
      </c>
      <c r="Y46" s="40" t="s">
        <v>121</v>
      </c>
    </row>
    <row r="47" spans="1:25" ht="13.5" customHeight="1">
      <c r="A47" s="37">
        <v>40</v>
      </c>
      <c r="B47" s="74" t="s">
        <v>61</v>
      </c>
      <c r="C47" s="75" t="s">
        <v>178</v>
      </c>
      <c r="D47" s="82">
        <v>2003</v>
      </c>
      <c r="E47" s="83" t="s">
        <v>168</v>
      </c>
      <c r="F47" s="78" t="s">
        <v>179</v>
      </c>
      <c r="G47" s="79" t="s">
        <v>145</v>
      </c>
      <c r="H47" s="84"/>
      <c r="I47" s="85"/>
      <c r="J47" s="85"/>
      <c r="K47" s="85"/>
      <c r="L47" s="85"/>
      <c r="M47" s="85"/>
      <c r="N47" s="27">
        <v>0.011319444444444443</v>
      </c>
      <c r="O47" s="28">
        <v>0</v>
      </c>
      <c r="P47" s="29">
        <v>0</v>
      </c>
      <c r="Q47" s="30" t="s">
        <v>121</v>
      </c>
      <c r="R47" s="31">
        <v>0</v>
      </c>
      <c r="S47" s="32">
        <v>0.011319444444444443</v>
      </c>
      <c r="T47" s="33">
        <v>0.011319444444444443</v>
      </c>
      <c r="U47" s="38">
        <v>40</v>
      </c>
      <c r="V47" s="34">
        <v>11</v>
      </c>
      <c r="W47" s="35">
        <v>1.5673076923076932</v>
      </c>
      <c r="X47" s="39"/>
      <c r="Y47" s="40" t="s">
        <v>121</v>
      </c>
    </row>
    <row r="48" spans="1:25" ht="13.5" customHeight="1">
      <c r="A48" s="37">
        <v>41</v>
      </c>
      <c r="B48" s="74" t="s">
        <v>86</v>
      </c>
      <c r="C48" s="75" t="s">
        <v>209</v>
      </c>
      <c r="D48" s="82">
        <v>2002</v>
      </c>
      <c r="E48" s="83" t="s">
        <v>128</v>
      </c>
      <c r="F48" s="78" t="s">
        <v>210</v>
      </c>
      <c r="G48" s="79" t="s">
        <v>211</v>
      </c>
      <c r="H48" s="84"/>
      <c r="I48" s="85"/>
      <c r="J48" s="85"/>
      <c r="K48" s="85"/>
      <c r="L48" s="85"/>
      <c r="M48" s="85"/>
      <c r="N48" s="27">
        <v>0.011342592592592592</v>
      </c>
      <c r="O48" s="28">
        <v>0</v>
      </c>
      <c r="P48" s="29">
        <v>0</v>
      </c>
      <c r="Q48" s="30" t="s">
        <v>121</v>
      </c>
      <c r="R48" s="31">
        <v>0</v>
      </c>
      <c r="S48" s="32">
        <v>0.011342592592592592</v>
      </c>
      <c r="T48" s="33">
        <v>0.011342592592592592</v>
      </c>
      <c r="U48" s="38">
        <v>41</v>
      </c>
      <c r="V48" s="34">
        <v>10</v>
      </c>
      <c r="W48" s="35">
        <v>1.5705128205128216</v>
      </c>
      <c r="X48" s="39"/>
      <c r="Y48" s="40" t="s">
        <v>121</v>
      </c>
    </row>
    <row r="49" spans="1:25" ht="13.5" customHeight="1">
      <c r="A49" s="37">
        <v>42</v>
      </c>
      <c r="B49" s="74" t="s">
        <v>113</v>
      </c>
      <c r="C49" s="75" t="s">
        <v>240</v>
      </c>
      <c r="D49" s="82">
        <v>2000</v>
      </c>
      <c r="E49" s="83" t="s">
        <v>128</v>
      </c>
      <c r="F49" s="78" t="s">
        <v>237</v>
      </c>
      <c r="G49" s="79" t="s">
        <v>145</v>
      </c>
      <c r="H49" s="84"/>
      <c r="I49" s="85"/>
      <c r="J49" s="85"/>
      <c r="K49" s="85"/>
      <c r="L49" s="85"/>
      <c r="M49" s="85"/>
      <c r="N49" s="27">
        <v>0.012349537037037034</v>
      </c>
      <c r="O49" s="28">
        <v>0</v>
      </c>
      <c r="P49" s="29">
        <v>0</v>
      </c>
      <c r="Q49" s="30" t="s">
        <v>121</v>
      </c>
      <c r="R49" s="31">
        <v>0</v>
      </c>
      <c r="S49" s="32">
        <v>0.012349537037037034</v>
      </c>
      <c r="T49" s="33">
        <v>0.012349537037037034</v>
      </c>
      <c r="U49" s="38">
        <v>42</v>
      </c>
      <c r="V49" s="34">
        <v>9</v>
      </c>
      <c r="W49" s="35">
        <v>1.7099358974358982</v>
      </c>
      <c r="X49" s="39"/>
      <c r="Y49" s="40" t="s">
        <v>121</v>
      </c>
    </row>
    <row r="50" spans="1:25" ht="13.5" customHeight="1">
      <c r="A50" s="37">
        <v>43</v>
      </c>
      <c r="B50" s="74" t="s">
        <v>101</v>
      </c>
      <c r="C50" s="75" t="s">
        <v>226</v>
      </c>
      <c r="D50" s="82">
        <v>2000</v>
      </c>
      <c r="E50" s="83" t="s">
        <v>128</v>
      </c>
      <c r="F50" s="78" t="s">
        <v>227</v>
      </c>
      <c r="G50" s="79" t="s">
        <v>145</v>
      </c>
      <c r="H50" s="84"/>
      <c r="I50" s="85"/>
      <c r="J50" s="85"/>
      <c r="K50" s="85"/>
      <c r="L50" s="85"/>
      <c r="M50" s="85"/>
      <c r="N50" s="27">
        <v>0.012569444444444442</v>
      </c>
      <c r="O50" s="28">
        <v>0</v>
      </c>
      <c r="P50" s="29">
        <v>0</v>
      </c>
      <c r="Q50" s="30" t="s">
        <v>121</v>
      </c>
      <c r="R50" s="31">
        <v>0</v>
      </c>
      <c r="S50" s="32">
        <v>0.012569444444444442</v>
      </c>
      <c r="T50" s="33">
        <v>0.012569444444444442</v>
      </c>
      <c r="U50" s="38">
        <v>43</v>
      </c>
      <c r="V50" s="34">
        <v>8</v>
      </c>
      <c r="W50" s="35">
        <v>1.7403846153846163</v>
      </c>
      <c r="X50" s="39"/>
      <c r="Y50" s="40" t="s">
        <v>121</v>
      </c>
    </row>
    <row r="51" spans="1:25" ht="13.5" customHeight="1">
      <c r="A51" s="37">
        <v>44</v>
      </c>
      <c r="B51" s="74" t="s">
        <v>112</v>
      </c>
      <c r="C51" s="75" t="s">
        <v>239</v>
      </c>
      <c r="D51" s="82">
        <v>2001</v>
      </c>
      <c r="E51" s="83" t="s">
        <v>128</v>
      </c>
      <c r="F51" s="78" t="s">
        <v>237</v>
      </c>
      <c r="G51" s="79" t="s">
        <v>145</v>
      </c>
      <c r="H51" s="84"/>
      <c r="I51" s="85"/>
      <c r="J51" s="85"/>
      <c r="K51" s="85"/>
      <c r="L51" s="85"/>
      <c r="M51" s="85"/>
      <c r="N51" s="27">
        <v>0.012893518518518512</v>
      </c>
      <c r="O51" s="28">
        <v>0</v>
      </c>
      <c r="P51" s="29">
        <v>0</v>
      </c>
      <c r="Q51" s="30" t="s">
        <v>121</v>
      </c>
      <c r="R51" s="31">
        <v>0</v>
      </c>
      <c r="S51" s="32">
        <v>0.012893518518518512</v>
      </c>
      <c r="T51" s="33">
        <v>0.012893518518518512</v>
      </c>
      <c r="U51" s="38">
        <v>44</v>
      </c>
      <c r="V51" s="34">
        <v>7</v>
      </c>
      <c r="W51" s="35">
        <v>1.7852564102564108</v>
      </c>
      <c r="X51" s="39"/>
      <c r="Y51" s="40" t="s">
        <v>121</v>
      </c>
    </row>
    <row r="52" spans="1:25" ht="13.5" customHeight="1">
      <c r="A52" s="37">
        <v>45</v>
      </c>
      <c r="B52" s="74" t="s">
        <v>108</v>
      </c>
      <c r="C52" s="75" t="s">
        <v>234</v>
      </c>
      <c r="D52" s="82">
        <v>2003</v>
      </c>
      <c r="E52" s="83" t="s">
        <v>128</v>
      </c>
      <c r="F52" s="78" t="s">
        <v>227</v>
      </c>
      <c r="G52" s="79" t="s">
        <v>145</v>
      </c>
      <c r="H52" s="84"/>
      <c r="I52" s="85"/>
      <c r="J52" s="85"/>
      <c r="K52" s="85"/>
      <c r="L52" s="85"/>
      <c r="M52" s="85"/>
      <c r="N52" s="27">
        <v>0.0134837962962963</v>
      </c>
      <c r="O52" s="28">
        <v>0</v>
      </c>
      <c r="P52" s="29">
        <v>0</v>
      </c>
      <c r="Q52" s="30" t="s">
        <v>121</v>
      </c>
      <c r="R52" s="31">
        <v>0</v>
      </c>
      <c r="S52" s="32">
        <v>0.0134837962962963</v>
      </c>
      <c r="T52" s="33">
        <v>0.0134837962962963</v>
      </c>
      <c r="U52" s="38">
        <v>45</v>
      </c>
      <c r="V52" s="34">
        <v>6</v>
      </c>
      <c r="W52" s="35">
        <v>1.8669871794871813</v>
      </c>
      <c r="X52" s="39"/>
      <c r="Y52" s="40" t="s">
        <v>121</v>
      </c>
    </row>
    <row r="53" spans="1:25" ht="13.5" customHeight="1">
      <c r="A53" s="37">
        <v>46</v>
      </c>
      <c r="B53" s="74" t="s">
        <v>84</v>
      </c>
      <c r="C53" s="75" t="s">
        <v>206</v>
      </c>
      <c r="D53" s="82">
        <v>2001</v>
      </c>
      <c r="E53" s="83" t="s">
        <v>128</v>
      </c>
      <c r="F53" s="78" t="s">
        <v>194</v>
      </c>
      <c r="G53" s="79" t="s">
        <v>195</v>
      </c>
      <c r="H53" s="84"/>
      <c r="I53" s="85"/>
      <c r="J53" s="85"/>
      <c r="K53" s="85"/>
      <c r="L53" s="85"/>
      <c r="M53" s="85">
        <v>3</v>
      </c>
      <c r="N53" s="27">
        <v>0.01310185185185185</v>
      </c>
      <c r="O53" s="28">
        <v>0</v>
      </c>
      <c r="P53" s="29">
        <v>3</v>
      </c>
      <c r="Q53" s="30">
        <v>0.0005208333333333333</v>
      </c>
      <c r="R53" s="31">
        <v>0.0005208333333333333</v>
      </c>
      <c r="S53" s="32">
        <v>0.013622685185185184</v>
      </c>
      <c r="T53" s="33">
        <v>0.013622685185185184</v>
      </c>
      <c r="U53" s="38">
        <v>46</v>
      </c>
      <c r="V53" s="34">
        <v>5</v>
      </c>
      <c r="W53" s="35">
        <v>1.88621794871795</v>
      </c>
      <c r="X53" s="39"/>
      <c r="Y53" s="40" t="s">
        <v>121</v>
      </c>
    </row>
    <row r="54" spans="1:25" ht="13.5" customHeight="1">
      <c r="A54" s="37">
        <v>47</v>
      </c>
      <c r="B54" s="74" t="s">
        <v>104</v>
      </c>
      <c r="C54" s="75" t="s">
        <v>230</v>
      </c>
      <c r="D54" s="82">
        <v>2000</v>
      </c>
      <c r="E54" s="83" t="s">
        <v>128</v>
      </c>
      <c r="F54" s="78" t="s">
        <v>227</v>
      </c>
      <c r="G54" s="79" t="s">
        <v>145</v>
      </c>
      <c r="H54" s="84"/>
      <c r="I54" s="85"/>
      <c r="J54" s="85"/>
      <c r="K54" s="85"/>
      <c r="L54" s="85"/>
      <c r="M54" s="85"/>
      <c r="N54" s="27">
        <v>0.014039351851851845</v>
      </c>
      <c r="O54" s="28">
        <v>0</v>
      </c>
      <c r="P54" s="29">
        <v>0</v>
      </c>
      <c r="Q54" s="30" t="s">
        <v>121</v>
      </c>
      <c r="R54" s="31">
        <v>0</v>
      </c>
      <c r="S54" s="32">
        <v>0.014039351851851845</v>
      </c>
      <c r="T54" s="33">
        <v>0.014039351851851845</v>
      </c>
      <c r="U54" s="38">
        <v>47</v>
      </c>
      <c r="V54" s="34">
        <v>4</v>
      </c>
      <c r="W54" s="35">
        <v>1.9439102564102568</v>
      </c>
      <c r="X54" s="39"/>
      <c r="Y54" s="40" t="s">
        <v>121</v>
      </c>
    </row>
    <row r="55" spans="1:25" ht="13.5" customHeight="1">
      <c r="A55" s="37">
        <v>48</v>
      </c>
      <c r="B55" s="74" t="s">
        <v>120</v>
      </c>
      <c r="C55" s="75" t="s">
        <v>247</v>
      </c>
      <c r="D55" s="82">
        <v>2000</v>
      </c>
      <c r="E55" s="83" t="s">
        <v>128</v>
      </c>
      <c r="F55" s="78" t="s">
        <v>237</v>
      </c>
      <c r="G55" s="79" t="s">
        <v>145</v>
      </c>
      <c r="H55" s="84"/>
      <c r="I55" s="85"/>
      <c r="J55" s="85"/>
      <c r="K55" s="85"/>
      <c r="L55" s="85"/>
      <c r="M55" s="85"/>
      <c r="N55" s="27">
        <v>0.015277777777777779</v>
      </c>
      <c r="O55" s="28">
        <v>0</v>
      </c>
      <c r="P55" s="29">
        <v>0</v>
      </c>
      <c r="Q55" s="30" t="s">
        <v>121</v>
      </c>
      <c r="R55" s="31">
        <v>0</v>
      </c>
      <c r="S55" s="32">
        <v>0.015277777777777779</v>
      </c>
      <c r="T55" s="33">
        <v>0.015277777777777779</v>
      </c>
      <c r="U55" s="38">
        <v>48</v>
      </c>
      <c r="V55" s="34">
        <v>3</v>
      </c>
      <c r="W55" s="35">
        <v>2.115384615384617</v>
      </c>
      <c r="X55" s="39"/>
      <c r="Y55" s="40" t="s">
        <v>121</v>
      </c>
    </row>
    <row r="56" spans="1:25" ht="13.5" customHeight="1">
      <c r="A56" s="37">
        <v>49</v>
      </c>
      <c r="B56" s="74" t="s">
        <v>105</v>
      </c>
      <c r="C56" s="75" t="s">
        <v>231</v>
      </c>
      <c r="D56" s="82">
        <v>2000</v>
      </c>
      <c r="E56" s="83" t="s">
        <v>128</v>
      </c>
      <c r="F56" s="78" t="s">
        <v>227</v>
      </c>
      <c r="G56" s="79" t="s">
        <v>145</v>
      </c>
      <c r="H56" s="84"/>
      <c r="I56" s="85"/>
      <c r="J56" s="85"/>
      <c r="K56" s="85"/>
      <c r="L56" s="85"/>
      <c r="M56" s="85"/>
      <c r="N56" s="27">
        <v>0.015752314814814823</v>
      </c>
      <c r="O56" s="28">
        <v>0</v>
      </c>
      <c r="P56" s="29">
        <v>0</v>
      </c>
      <c r="Q56" s="30" t="s">
        <v>121</v>
      </c>
      <c r="R56" s="31">
        <v>0</v>
      </c>
      <c r="S56" s="32">
        <v>0.015752314814814823</v>
      </c>
      <c r="T56" s="33">
        <v>0.015752314814814823</v>
      </c>
      <c r="U56" s="38">
        <v>49</v>
      </c>
      <c r="V56" s="34">
        <v>2</v>
      </c>
      <c r="W56" s="35">
        <v>2.1810897435897463</v>
      </c>
      <c r="X56" s="39"/>
      <c r="Y56" s="40" t="s">
        <v>121</v>
      </c>
    </row>
    <row r="57" spans="1:25" ht="13.5" customHeight="1">
      <c r="A57" s="37">
        <v>50</v>
      </c>
      <c r="B57" s="74" t="s">
        <v>106</v>
      </c>
      <c r="C57" s="75" t="s">
        <v>232</v>
      </c>
      <c r="D57" s="82">
        <v>2000</v>
      </c>
      <c r="E57" s="83" t="s">
        <v>128</v>
      </c>
      <c r="F57" s="78" t="s">
        <v>227</v>
      </c>
      <c r="G57" s="79" t="s">
        <v>145</v>
      </c>
      <c r="H57" s="84"/>
      <c r="I57" s="85"/>
      <c r="J57" s="85"/>
      <c r="K57" s="85"/>
      <c r="L57" s="85"/>
      <c r="M57" s="85"/>
      <c r="N57" s="27">
        <v>0.016643518518518516</v>
      </c>
      <c r="O57" s="28">
        <v>0</v>
      </c>
      <c r="P57" s="29">
        <v>0</v>
      </c>
      <c r="Q57" s="30" t="s">
        <v>121</v>
      </c>
      <c r="R57" s="31">
        <v>0</v>
      </c>
      <c r="S57" s="32">
        <v>0.016643518518518516</v>
      </c>
      <c r="T57" s="33">
        <v>0.016643518518518516</v>
      </c>
      <c r="U57" s="38">
        <v>50</v>
      </c>
      <c r="V57" s="34">
        <v>1</v>
      </c>
      <c r="W57" s="35">
        <v>2.304487179487181</v>
      </c>
      <c r="X57" s="39"/>
      <c r="Y57" s="40" t="s">
        <v>121</v>
      </c>
    </row>
    <row r="58" spans="1:25" ht="13.5" customHeight="1">
      <c r="A58" s="37">
        <v>51</v>
      </c>
      <c r="B58" s="74" t="s">
        <v>114</v>
      </c>
      <c r="C58" s="75" t="s">
        <v>241</v>
      </c>
      <c r="D58" s="82">
        <v>2000</v>
      </c>
      <c r="E58" s="83" t="s">
        <v>128</v>
      </c>
      <c r="F58" s="78" t="s">
        <v>237</v>
      </c>
      <c r="G58" s="79" t="s">
        <v>145</v>
      </c>
      <c r="H58" s="84"/>
      <c r="I58" s="85"/>
      <c r="J58" s="85"/>
      <c r="K58" s="85"/>
      <c r="L58" s="85"/>
      <c r="M58" s="85"/>
      <c r="N58" s="27">
        <v>0.018634259259259267</v>
      </c>
      <c r="O58" s="28">
        <v>0</v>
      </c>
      <c r="P58" s="29">
        <v>0</v>
      </c>
      <c r="Q58" s="30" t="s">
        <v>121</v>
      </c>
      <c r="R58" s="31">
        <v>0</v>
      </c>
      <c r="S58" s="32">
        <v>0.018634259259259267</v>
      </c>
      <c r="T58" s="33">
        <v>0.018634259259259267</v>
      </c>
      <c r="U58" s="38">
        <v>51</v>
      </c>
      <c r="V58" s="34">
        <v>0</v>
      </c>
      <c r="W58" s="35">
        <v>2.5801282051282084</v>
      </c>
      <c r="X58" s="39"/>
      <c r="Y58" s="40" t="s">
        <v>121</v>
      </c>
    </row>
    <row r="59" spans="1:23" s="47" customFormat="1" ht="15" outlineLevel="1">
      <c r="A59" s="41"/>
      <c r="B59" s="42"/>
      <c r="C59" s="41"/>
      <c r="D59" s="65"/>
      <c r="E59" s="43"/>
      <c r="F59" s="44"/>
      <c r="G59" s="45"/>
      <c r="N59" s="49"/>
      <c r="O59" s="50"/>
      <c r="P59" s="51"/>
      <c r="Q59" s="48"/>
      <c r="R59" s="48"/>
      <c r="T59" s="52"/>
      <c r="U59" s="53"/>
      <c r="V59" s="53"/>
      <c r="W59" s="54"/>
    </row>
    <row r="60" spans="1:25" s="47" customFormat="1" ht="26.25" customHeight="1" outlineLevel="1">
      <c r="A60" s="55" t="s">
        <v>248</v>
      </c>
      <c r="B60" s="46"/>
      <c r="C60" s="46"/>
      <c r="D60" s="46"/>
      <c r="E60" s="56"/>
      <c r="F60" s="57"/>
      <c r="G60" s="45"/>
      <c r="H60" s="58"/>
      <c r="I60" s="59"/>
      <c r="J60" s="58"/>
      <c r="K60" s="59"/>
      <c r="L60" s="59"/>
      <c r="M60" s="59"/>
      <c r="N60" s="61"/>
      <c r="O60" s="62"/>
      <c r="P60" s="63"/>
      <c r="Q60" s="60"/>
      <c r="R60" s="60"/>
      <c r="S60" s="59"/>
      <c r="T60" s="64"/>
      <c r="U60" s="51"/>
      <c r="V60" s="51"/>
      <c r="X60" s="54"/>
      <c r="Y60" s="54"/>
    </row>
    <row r="61" spans="1:25" s="47" customFormat="1" ht="27" customHeight="1" outlineLevel="1">
      <c r="A61" s="55" t="s">
        <v>249</v>
      </c>
      <c r="C61" s="65"/>
      <c r="D61" s="65"/>
      <c r="E61" s="66"/>
      <c r="G61" s="67"/>
      <c r="H61" s="8"/>
      <c r="J61" s="8"/>
      <c r="N61" s="48"/>
      <c r="O61" s="51"/>
      <c r="P61" s="51"/>
      <c r="Q61" s="48"/>
      <c r="R61" s="48"/>
      <c r="T61" s="65"/>
      <c r="U61" s="51"/>
      <c r="V61" s="51"/>
      <c r="X61" s="54"/>
      <c r="Y61" s="54"/>
    </row>
    <row r="62" spans="1:7" ht="12.75">
      <c r="A62" s="68"/>
      <c r="B62" s="4"/>
      <c r="C62" s="5"/>
      <c r="D62" s="5"/>
      <c r="E62" s="6"/>
      <c r="G62" s="7"/>
    </row>
  </sheetData>
  <sheetProtection formatCells="0" formatColumns="0" formatRows="0" autoFilter="0" pivotTables="0"/>
  <mergeCells count="13">
    <mergeCell ref="H6:M6"/>
    <mergeCell ref="N6:X6"/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5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89" zoomScaleNormal="89" zoomScalePageLayoutView="0" workbookViewId="0" topLeftCell="A1">
      <selection activeCell="E5" sqref="E5:E6"/>
    </sheetView>
  </sheetViews>
  <sheetFormatPr defaultColWidth="9.140625" defaultRowHeight="15" outlineLevelRow="1"/>
  <cols>
    <col min="1" max="1" width="4.28125" style="113" customWidth="1"/>
    <col min="2" max="2" width="17.7109375" style="113" customWidth="1"/>
    <col min="3" max="3" width="25.00390625" style="118" customWidth="1"/>
    <col min="4" max="4" width="5.7109375" style="117" customWidth="1"/>
    <col min="5" max="5" width="22.00390625" style="113" customWidth="1"/>
    <col min="6" max="6" width="11.8515625" style="116" customWidth="1"/>
    <col min="7" max="7" width="4.8515625" style="115" customWidth="1"/>
    <col min="8" max="8" width="8.421875" style="115" customWidth="1"/>
    <col min="9" max="9" width="7.57421875" style="113" customWidth="1"/>
    <col min="10" max="10" width="7.421875" style="113" customWidth="1"/>
    <col min="11" max="11" width="5.00390625" style="114" customWidth="1"/>
    <col min="12" max="16384" width="9.140625" style="113" customWidth="1"/>
  </cols>
  <sheetData>
    <row r="1" spans="1:10" ht="48" customHeight="1">
      <c r="A1" s="203" t="s">
        <v>123</v>
      </c>
      <c r="B1" s="203"/>
      <c r="C1" s="202"/>
      <c r="D1" s="202"/>
      <c r="E1" s="202"/>
      <c r="F1" s="202"/>
      <c r="G1" s="202"/>
      <c r="H1" s="202"/>
      <c r="I1" s="202"/>
      <c r="J1" s="202"/>
    </row>
    <row r="2" spans="1:11" ht="65.25" customHeight="1" thickBot="1">
      <c r="A2" s="201" t="s">
        <v>257</v>
      </c>
      <c r="B2" s="201"/>
      <c r="C2" s="201"/>
      <c r="D2" s="201"/>
      <c r="E2" s="201"/>
      <c r="F2" s="201"/>
      <c r="G2" s="201"/>
      <c r="H2" s="201"/>
      <c r="I2" s="201"/>
      <c r="J2" s="201"/>
      <c r="K2" s="200"/>
    </row>
    <row r="3" spans="1:11" ht="13.5" thickTop="1">
      <c r="A3" s="199" t="s">
        <v>125</v>
      </c>
      <c r="B3" s="199"/>
      <c r="C3" s="121"/>
      <c r="D3" s="120"/>
      <c r="E3" s="199"/>
      <c r="F3" s="198"/>
      <c r="I3" s="197"/>
      <c r="J3" s="196" t="s">
        <v>126</v>
      </c>
      <c r="K3" s="195"/>
    </row>
    <row r="4" spans="1:10" ht="57" customHeight="1" thickBot="1">
      <c r="A4" s="193" t="s">
        <v>266</v>
      </c>
      <c r="B4" s="193"/>
      <c r="C4" s="193"/>
      <c r="D4" s="193"/>
      <c r="E4" s="193"/>
      <c r="F4" s="194"/>
      <c r="G4" s="194"/>
      <c r="H4" s="194"/>
      <c r="I4" s="194"/>
      <c r="J4" s="193"/>
    </row>
    <row r="5" spans="1:10" ht="42.75" customHeight="1" thickBot="1">
      <c r="A5" s="192" t="s">
        <v>0</v>
      </c>
      <c r="B5" s="191" t="s">
        <v>6</v>
      </c>
      <c r="C5" s="190" t="s">
        <v>2</v>
      </c>
      <c r="D5" s="189" t="s">
        <v>265</v>
      </c>
      <c r="E5" s="188" t="s">
        <v>5</v>
      </c>
      <c r="F5" s="186" t="s">
        <v>264</v>
      </c>
      <c r="G5" s="187"/>
      <c r="H5" s="186" t="s">
        <v>263</v>
      </c>
      <c r="I5" s="185"/>
      <c r="J5" s="184" t="s">
        <v>9</v>
      </c>
    </row>
    <row r="6" spans="1:10" ht="96" customHeight="1" thickBot="1">
      <c r="A6" s="183"/>
      <c r="B6" s="182"/>
      <c r="C6" s="181"/>
      <c r="D6" s="180"/>
      <c r="E6" s="179"/>
      <c r="F6" s="178" t="s">
        <v>8</v>
      </c>
      <c r="G6" s="177" t="s">
        <v>21</v>
      </c>
      <c r="H6" s="176" t="s">
        <v>262</v>
      </c>
      <c r="I6" s="175" t="s">
        <v>261</v>
      </c>
      <c r="J6" s="174" t="s">
        <v>9</v>
      </c>
    </row>
    <row r="7" spans="1:11" ht="13.5" customHeight="1">
      <c r="A7" s="160">
        <v>1</v>
      </c>
      <c r="B7" s="166" t="s">
        <v>211</v>
      </c>
      <c r="C7" s="171" t="s">
        <v>224</v>
      </c>
      <c r="D7" s="170" t="s">
        <v>260</v>
      </c>
      <c r="E7" s="169" t="s">
        <v>210</v>
      </c>
      <c r="F7" s="168">
        <v>0.007453703703703712</v>
      </c>
      <c r="G7" s="167">
        <v>1</v>
      </c>
      <c r="H7" s="161">
        <f>SUM(F7:F10)</f>
        <v>0.034479166666666644</v>
      </c>
      <c r="I7" s="160">
        <v>1</v>
      </c>
      <c r="J7" s="159" t="s">
        <v>121</v>
      </c>
      <c r="K7" s="140"/>
    </row>
    <row r="8" spans="1:11" ht="13.5" customHeight="1">
      <c r="A8" s="151"/>
      <c r="B8" s="158"/>
      <c r="C8" s="157" t="s">
        <v>220</v>
      </c>
      <c r="D8" s="156" t="s">
        <v>260</v>
      </c>
      <c r="E8" s="155" t="s">
        <v>210</v>
      </c>
      <c r="F8" s="154">
        <v>0.00854166666666667</v>
      </c>
      <c r="G8" s="153">
        <v>6</v>
      </c>
      <c r="H8" s="152"/>
      <c r="I8" s="151"/>
      <c r="J8" s="150" t="s">
        <v>121</v>
      </c>
      <c r="K8" s="140"/>
    </row>
    <row r="9" spans="1:11" ht="13.5" customHeight="1">
      <c r="A9" s="151"/>
      <c r="B9" s="158"/>
      <c r="C9" s="157" t="s">
        <v>218</v>
      </c>
      <c r="D9" s="156" t="s">
        <v>260</v>
      </c>
      <c r="E9" s="155" t="s">
        <v>210</v>
      </c>
      <c r="F9" s="154">
        <v>0.00892361111111109</v>
      </c>
      <c r="G9" s="153">
        <v>7</v>
      </c>
      <c r="H9" s="152"/>
      <c r="I9" s="151"/>
      <c r="J9" s="150" t="s">
        <v>121</v>
      </c>
      <c r="K9" s="140"/>
    </row>
    <row r="10" spans="1:11" ht="13.5" customHeight="1" thickBot="1">
      <c r="A10" s="142"/>
      <c r="B10" s="149"/>
      <c r="C10" s="148" t="s">
        <v>219</v>
      </c>
      <c r="D10" s="147" t="s">
        <v>260</v>
      </c>
      <c r="E10" s="146" t="s">
        <v>210</v>
      </c>
      <c r="F10" s="145">
        <v>0.009560185185185172</v>
      </c>
      <c r="G10" s="144">
        <v>8</v>
      </c>
      <c r="H10" s="143"/>
      <c r="I10" s="142"/>
      <c r="J10" s="141" t="s">
        <v>121</v>
      </c>
      <c r="K10" s="140"/>
    </row>
    <row r="11" spans="1:11" ht="13.5" customHeight="1">
      <c r="A11" s="160">
        <v>2</v>
      </c>
      <c r="B11" s="166" t="s">
        <v>145</v>
      </c>
      <c r="C11" s="157" t="s">
        <v>150</v>
      </c>
      <c r="D11" s="164" t="s">
        <v>260</v>
      </c>
      <c r="E11" s="155" t="s">
        <v>151</v>
      </c>
      <c r="F11" s="154">
        <v>0.00798611111111111</v>
      </c>
      <c r="G11" s="162">
        <v>4</v>
      </c>
      <c r="H11" s="173">
        <f>SUM(F11:F14)</f>
        <v>0.035648148148148096</v>
      </c>
      <c r="I11" s="172">
        <v>2</v>
      </c>
      <c r="J11" s="159" t="s">
        <v>121</v>
      </c>
      <c r="K11" s="140"/>
    </row>
    <row r="12" spans="1:11" ht="13.5" customHeight="1">
      <c r="A12" s="151"/>
      <c r="B12" s="158"/>
      <c r="C12" s="157" t="s">
        <v>148</v>
      </c>
      <c r="D12" s="156" t="s">
        <v>260</v>
      </c>
      <c r="E12" s="155" t="s">
        <v>144</v>
      </c>
      <c r="F12" s="154">
        <v>0.008090277777777766</v>
      </c>
      <c r="G12" s="153">
        <v>5</v>
      </c>
      <c r="H12" s="152"/>
      <c r="I12" s="151"/>
      <c r="J12" s="150" t="s">
        <v>121</v>
      </c>
      <c r="K12" s="140"/>
    </row>
    <row r="13" spans="1:11" ht="13.5" customHeight="1">
      <c r="A13" s="151"/>
      <c r="B13" s="158"/>
      <c r="C13" s="157" t="s">
        <v>142</v>
      </c>
      <c r="D13" s="156" t="s">
        <v>260</v>
      </c>
      <c r="E13" s="155" t="s">
        <v>144</v>
      </c>
      <c r="F13" s="154">
        <v>0.009618055555555532</v>
      </c>
      <c r="G13" s="153">
        <v>9</v>
      </c>
      <c r="H13" s="152"/>
      <c r="I13" s="151"/>
      <c r="J13" s="150" t="s">
        <v>121</v>
      </c>
      <c r="K13" s="140"/>
    </row>
    <row r="14" spans="1:11" ht="13.5" customHeight="1" thickBot="1">
      <c r="A14" s="142"/>
      <c r="B14" s="149"/>
      <c r="C14" s="157" t="s">
        <v>146</v>
      </c>
      <c r="D14" s="156" t="s">
        <v>260</v>
      </c>
      <c r="E14" s="155" t="s">
        <v>144</v>
      </c>
      <c r="F14" s="154">
        <v>0.009953703703703687</v>
      </c>
      <c r="G14" s="153">
        <v>10</v>
      </c>
      <c r="H14" s="143"/>
      <c r="I14" s="142"/>
      <c r="J14" s="141" t="s">
        <v>121</v>
      </c>
      <c r="K14" s="140"/>
    </row>
    <row r="15" spans="1:11" ht="13.5" customHeight="1">
      <c r="A15" s="160">
        <v>3</v>
      </c>
      <c r="B15" s="166" t="s">
        <v>195</v>
      </c>
      <c r="C15" s="171" t="s">
        <v>196</v>
      </c>
      <c r="D15" s="170" t="s">
        <v>260</v>
      </c>
      <c r="E15" s="169" t="s">
        <v>194</v>
      </c>
      <c r="F15" s="168">
        <v>0.010347222222222202</v>
      </c>
      <c r="G15" s="167">
        <v>11</v>
      </c>
      <c r="H15" s="161">
        <f>SUM(F15:F18)</f>
        <v>0.04101851851851848</v>
      </c>
      <c r="I15" s="160">
        <v>3</v>
      </c>
      <c r="J15" s="150" t="s">
        <v>121</v>
      </c>
      <c r="K15" s="140"/>
    </row>
    <row r="16" spans="1:11" ht="13.5" customHeight="1">
      <c r="A16" s="151"/>
      <c r="B16" s="158"/>
      <c r="C16" s="157" t="s">
        <v>193</v>
      </c>
      <c r="D16" s="156" t="s">
        <v>260</v>
      </c>
      <c r="E16" s="155" t="s">
        <v>194</v>
      </c>
      <c r="F16" s="154">
        <v>0.011076388888888872</v>
      </c>
      <c r="G16" s="153">
        <v>12</v>
      </c>
      <c r="H16" s="152"/>
      <c r="I16" s="151"/>
      <c r="J16" s="150" t="s">
        <v>121</v>
      </c>
      <c r="K16" s="140"/>
    </row>
    <row r="17" spans="1:11" ht="13.5" customHeight="1">
      <c r="A17" s="151"/>
      <c r="B17" s="158"/>
      <c r="C17" s="157" t="s">
        <v>199</v>
      </c>
      <c r="D17" s="156" t="s">
        <v>259</v>
      </c>
      <c r="E17" s="155" t="s">
        <v>194</v>
      </c>
      <c r="F17" s="154">
        <v>0.009409722222222222</v>
      </c>
      <c r="G17" s="153">
        <v>1</v>
      </c>
      <c r="H17" s="152"/>
      <c r="I17" s="151"/>
      <c r="J17" s="150" t="s">
        <v>121</v>
      </c>
      <c r="K17" s="140"/>
    </row>
    <row r="18" spans="1:11" ht="13.5" customHeight="1" thickBot="1">
      <c r="A18" s="142"/>
      <c r="B18" s="149"/>
      <c r="C18" s="148" t="s">
        <v>207</v>
      </c>
      <c r="D18" s="147" t="s">
        <v>259</v>
      </c>
      <c r="E18" s="146" t="s">
        <v>194</v>
      </c>
      <c r="F18" s="145">
        <v>0.010185185185185186</v>
      </c>
      <c r="G18" s="144">
        <v>3</v>
      </c>
      <c r="H18" s="143"/>
      <c r="I18" s="142"/>
      <c r="J18" s="150" t="s">
        <v>121</v>
      </c>
      <c r="K18" s="140"/>
    </row>
    <row r="19" spans="1:11" ht="13.5" customHeight="1">
      <c r="A19" s="160">
        <v>4</v>
      </c>
      <c r="B19" s="166" t="s">
        <v>130</v>
      </c>
      <c r="C19" s="165" t="s">
        <v>138</v>
      </c>
      <c r="D19" s="164" t="s">
        <v>260</v>
      </c>
      <c r="E19" s="163" t="s">
        <v>129</v>
      </c>
      <c r="F19" s="154">
        <v>0.007731481481481478</v>
      </c>
      <c r="G19" s="162">
        <v>2</v>
      </c>
      <c r="H19" s="161">
        <f>SUM(F19:F22)</f>
        <v>0.041666666666666685</v>
      </c>
      <c r="I19" s="160">
        <v>4</v>
      </c>
      <c r="J19" s="159" t="s">
        <v>121</v>
      </c>
      <c r="K19" s="140"/>
    </row>
    <row r="20" spans="1:11" ht="13.5" customHeight="1">
      <c r="A20" s="151"/>
      <c r="B20" s="158"/>
      <c r="C20" s="157" t="s">
        <v>140</v>
      </c>
      <c r="D20" s="156" t="s">
        <v>260</v>
      </c>
      <c r="E20" s="155" t="s">
        <v>129</v>
      </c>
      <c r="F20" s="154">
        <v>0.007835648148148161</v>
      </c>
      <c r="G20" s="153">
        <v>3</v>
      </c>
      <c r="H20" s="152"/>
      <c r="I20" s="151"/>
      <c r="J20" s="150" t="s">
        <v>121</v>
      </c>
      <c r="K20" s="140"/>
    </row>
    <row r="21" spans="1:11" ht="13.5" customHeight="1">
      <c r="A21" s="151"/>
      <c r="B21" s="158"/>
      <c r="C21" s="157" t="s">
        <v>139</v>
      </c>
      <c r="D21" s="156" t="s">
        <v>260</v>
      </c>
      <c r="E21" s="155" t="s">
        <v>129</v>
      </c>
      <c r="F21" s="154">
        <v>0.011956018518518519</v>
      </c>
      <c r="G21" s="153">
        <v>14</v>
      </c>
      <c r="H21" s="152"/>
      <c r="I21" s="151"/>
      <c r="J21" s="150" t="s">
        <v>121</v>
      </c>
      <c r="K21" s="140"/>
    </row>
    <row r="22" spans="1:11" ht="13.5" customHeight="1" thickBot="1">
      <c r="A22" s="142"/>
      <c r="B22" s="149"/>
      <c r="C22" s="148" t="s">
        <v>141</v>
      </c>
      <c r="D22" s="147" t="s">
        <v>259</v>
      </c>
      <c r="E22" s="146" t="s">
        <v>129</v>
      </c>
      <c r="F22" s="145">
        <v>0.014143518518518527</v>
      </c>
      <c r="G22" s="144">
        <v>13</v>
      </c>
      <c r="H22" s="143"/>
      <c r="I22" s="142"/>
      <c r="J22" s="141" t="s">
        <v>121</v>
      </c>
      <c r="K22" s="140"/>
    </row>
    <row r="23" spans="1:11" s="123" customFormat="1" ht="15" outlineLevel="1">
      <c r="A23" s="139"/>
      <c r="B23" s="139"/>
      <c r="C23" s="139"/>
      <c r="D23" s="138"/>
      <c r="E23" s="137"/>
      <c r="F23" s="136"/>
      <c r="G23" s="135"/>
      <c r="H23" s="135"/>
      <c r="K23" s="130"/>
    </row>
    <row r="24" spans="1:11" s="123" customFormat="1" ht="26.25" customHeight="1" outlineLevel="1">
      <c r="A24" s="129" t="s">
        <v>248</v>
      </c>
      <c r="B24" s="129"/>
      <c r="C24" s="134"/>
      <c r="D24" s="133"/>
      <c r="E24" s="132"/>
      <c r="F24" s="131"/>
      <c r="G24" s="126"/>
      <c r="H24" s="126"/>
      <c r="I24" s="125"/>
      <c r="J24" s="125"/>
      <c r="K24" s="130"/>
    </row>
    <row r="25" spans="1:11" s="123" customFormat="1" ht="27" customHeight="1" outlineLevel="1">
      <c r="A25" s="129" t="s">
        <v>249</v>
      </c>
      <c r="B25" s="129"/>
      <c r="C25" s="127"/>
      <c r="D25" s="128"/>
      <c r="F25" s="127"/>
      <c r="G25" s="126"/>
      <c r="H25" s="126"/>
      <c r="I25" s="125"/>
      <c r="J25" s="125"/>
      <c r="K25" s="124"/>
    </row>
    <row r="26" spans="1:4" ht="12.75">
      <c r="A26" s="122"/>
      <c r="B26" s="122"/>
      <c r="C26" s="121"/>
      <c r="D26" s="120"/>
    </row>
    <row r="27" ht="12.75">
      <c r="E27" s="119"/>
    </row>
    <row r="28" spans="3:8" ht="12.75">
      <c r="C28" s="113"/>
      <c r="D28" s="113"/>
      <c r="F28" s="113"/>
      <c r="G28" s="113"/>
      <c r="H28" s="113"/>
    </row>
    <row r="29" spans="3:8" ht="12.75">
      <c r="C29" s="113"/>
      <c r="D29" s="113"/>
      <c r="F29" s="113"/>
      <c r="G29" s="113"/>
      <c r="H29" s="113"/>
    </row>
    <row r="30" spans="3:8" ht="12.75">
      <c r="C30" s="113"/>
      <c r="D30" s="113"/>
      <c r="F30" s="113"/>
      <c r="G30" s="113"/>
      <c r="H30" s="113"/>
    </row>
    <row r="31" spans="3:8" ht="12.75">
      <c r="C31" s="113"/>
      <c r="D31" s="113"/>
      <c r="F31" s="113"/>
      <c r="G31" s="113"/>
      <c r="H31" s="113"/>
    </row>
    <row r="32" spans="3:8" ht="12.75">
      <c r="C32" s="113"/>
      <c r="D32" s="113"/>
      <c r="F32" s="113"/>
      <c r="G32" s="113"/>
      <c r="H32" s="113"/>
    </row>
  </sheetData>
  <sheetProtection formatCells="0" formatColumns="0" formatRows="0" autoFilter="0" pivotTables="0"/>
  <mergeCells count="27">
    <mergeCell ref="A1:J1"/>
    <mergeCell ref="A2:J2"/>
    <mergeCell ref="A4:J4"/>
    <mergeCell ref="A5:A6"/>
    <mergeCell ref="B5:B6"/>
    <mergeCell ref="C5:C6"/>
    <mergeCell ref="D5:D6"/>
    <mergeCell ref="E5:E6"/>
    <mergeCell ref="I7:I10"/>
    <mergeCell ref="I19:I22"/>
    <mergeCell ref="H11:H14"/>
    <mergeCell ref="F5:G5"/>
    <mergeCell ref="J5:J6"/>
    <mergeCell ref="H7:H10"/>
    <mergeCell ref="H19:H22"/>
    <mergeCell ref="I15:I18"/>
    <mergeCell ref="H15:H18"/>
    <mergeCell ref="B7:B10"/>
    <mergeCell ref="B11:B14"/>
    <mergeCell ref="B15:B18"/>
    <mergeCell ref="B19:B22"/>
    <mergeCell ref="A15:A18"/>
    <mergeCell ref="H5:I5"/>
    <mergeCell ref="A11:A14"/>
    <mergeCell ref="A7:A10"/>
    <mergeCell ref="A19:A22"/>
    <mergeCell ref="I11:I14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5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1" zoomScaleNormal="91" zoomScalePageLayoutView="0" workbookViewId="0" topLeftCell="A4">
      <selection activeCell="K35" sqref="K35"/>
    </sheetView>
  </sheetViews>
  <sheetFormatPr defaultColWidth="9.140625" defaultRowHeight="15" outlineLevelRow="1"/>
  <cols>
    <col min="1" max="1" width="4.28125" style="113" customWidth="1"/>
    <col min="2" max="2" width="21.421875" style="113" customWidth="1"/>
    <col min="3" max="3" width="25.00390625" style="118" customWidth="1"/>
    <col min="4" max="4" width="5.7109375" style="117" customWidth="1"/>
    <col min="5" max="5" width="21.421875" style="113" customWidth="1"/>
    <col min="6" max="6" width="9.8515625" style="116" customWidth="1"/>
    <col min="7" max="7" width="4.8515625" style="115" customWidth="1"/>
    <col min="8" max="8" width="8.421875" style="113" customWidth="1"/>
    <col min="9" max="9" width="7.28125" style="113" customWidth="1"/>
    <col min="10" max="10" width="7.421875" style="113" customWidth="1"/>
    <col min="11" max="11" width="5.00390625" style="114" customWidth="1"/>
    <col min="12" max="16384" width="9.140625" style="113" customWidth="1"/>
  </cols>
  <sheetData>
    <row r="1" spans="1:10" ht="44.25" customHeight="1">
      <c r="A1" s="203" t="s">
        <v>123</v>
      </c>
      <c r="B1" s="203"/>
      <c r="C1" s="202"/>
      <c r="D1" s="202"/>
      <c r="E1" s="202"/>
      <c r="F1" s="202"/>
      <c r="G1" s="202"/>
      <c r="H1" s="202"/>
      <c r="I1" s="202"/>
      <c r="J1" s="202"/>
    </row>
    <row r="2" spans="1:11" ht="55.5" customHeight="1" thickBot="1">
      <c r="A2" s="201" t="s">
        <v>257</v>
      </c>
      <c r="B2" s="201"/>
      <c r="C2" s="201"/>
      <c r="D2" s="201"/>
      <c r="E2" s="201"/>
      <c r="F2" s="201"/>
      <c r="G2" s="201"/>
      <c r="H2" s="201"/>
      <c r="I2" s="201"/>
      <c r="J2" s="201"/>
      <c r="K2" s="200"/>
    </row>
    <row r="3" spans="1:11" ht="13.5" thickTop="1">
      <c r="A3" s="199" t="s">
        <v>125</v>
      </c>
      <c r="B3" s="199"/>
      <c r="C3" s="121"/>
      <c r="D3" s="120"/>
      <c r="E3" s="199"/>
      <c r="F3" s="198"/>
      <c r="H3" s="197"/>
      <c r="I3" s="197"/>
      <c r="J3" s="196" t="s">
        <v>126</v>
      </c>
      <c r="K3" s="195"/>
    </row>
    <row r="4" spans="1:10" ht="57" customHeight="1" thickBot="1">
      <c r="A4" s="193" t="s">
        <v>267</v>
      </c>
      <c r="B4" s="193"/>
      <c r="C4" s="193"/>
      <c r="D4" s="193"/>
      <c r="E4" s="193"/>
      <c r="F4" s="194"/>
      <c r="G4" s="194"/>
      <c r="H4" s="194"/>
      <c r="I4" s="194"/>
      <c r="J4" s="193"/>
    </row>
    <row r="5" spans="1:10" ht="33.75" customHeight="1" thickBot="1">
      <c r="A5" s="192" t="s">
        <v>0</v>
      </c>
      <c r="B5" s="191" t="s">
        <v>6</v>
      </c>
      <c r="C5" s="190" t="s">
        <v>2</v>
      </c>
      <c r="D5" s="189" t="s">
        <v>265</v>
      </c>
      <c r="E5" s="188" t="s">
        <v>5</v>
      </c>
      <c r="F5" s="186" t="s">
        <v>264</v>
      </c>
      <c r="G5" s="187"/>
      <c r="H5" s="186" t="s">
        <v>263</v>
      </c>
      <c r="I5" s="185"/>
      <c r="J5" s="184" t="s">
        <v>9</v>
      </c>
    </row>
    <row r="6" spans="1:10" ht="95.25" thickBot="1">
      <c r="A6" s="183"/>
      <c r="B6" s="182"/>
      <c r="C6" s="181"/>
      <c r="D6" s="180"/>
      <c r="E6" s="179"/>
      <c r="F6" s="178" t="s">
        <v>8</v>
      </c>
      <c r="G6" s="226" t="s">
        <v>21</v>
      </c>
      <c r="H6" s="225" t="s">
        <v>262</v>
      </c>
      <c r="I6" s="224" t="s">
        <v>261</v>
      </c>
      <c r="J6" s="223" t="s">
        <v>9</v>
      </c>
    </row>
    <row r="7" spans="1:11" ht="13.5" customHeight="1">
      <c r="A7" s="160">
        <v>1</v>
      </c>
      <c r="B7" s="217" t="s">
        <v>145</v>
      </c>
      <c r="C7" s="157" t="s">
        <v>158</v>
      </c>
      <c r="D7" s="156" t="s">
        <v>260</v>
      </c>
      <c r="E7" s="155" t="s">
        <v>144</v>
      </c>
      <c r="F7" s="154">
        <v>0.007222222222222217</v>
      </c>
      <c r="G7" s="153">
        <v>1</v>
      </c>
      <c r="H7" s="215">
        <f>F7+F8+F9+F10</f>
        <v>0.02956018518518518</v>
      </c>
      <c r="I7" s="160">
        <v>1</v>
      </c>
      <c r="J7" s="214" t="s">
        <v>121</v>
      </c>
      <c r="K7" s="140"/>
    </row>
    <row r="8" spans="1:11" ht="13.5" customHeight="1">
      <c r="A8" s="151"/>
      <c r="B8" s="212"/>
      <c r="C8" s="157" t="s">
        <v>157</v>
      </c>
      <c r="D8" s="156" t="s">
        <v>260</v>
      </c>
      <c r="E8" s="155" t="s">
        <v>144</v>
      </c>
      <c r="F8" s="154">
        <v>0.0072916666666666685</v>
      </c>
      <c r="G8" s="153">
        <v>2</v>
      </c>
      <c r="H8" s="210"/>
      <c r="I8" s="151"/>
      <c r="J8" s="209" t="s">
        <v>121</v>
      </c>
      <c r="K8" s="140"/>
    </row>
    <row r="9" spans="1:11" ht="13.5" customHeight="1">
      <c r="A9" s="151"/>
      <c r="B9" s="212"/>
      <c r="C9" s="157" t="s">
        <v>160</v>
      </c>
      <c r="D9" s="156" t="s">
        <v>260</v>
      </c>
      <c r="E9" s="155" t="s">
        <v>151</v>
      </c>
      <c r="F9" s="154">
        <v>0.00752314814814814</v>
      </c>
      <c r="G9" s="153">
        <v>4</v>
      </c>
      <c r="H9" s="210"/>
      <c r="I9" s="151"/>
      <c r="J9" s="209" t="s">
        <v>121</v>
      </c>
      <c r="K9" s="140"/>
    </row>
    <row r="10" spans="1:11" ht="13.5" customHeight="1" thickBot="1">
      <c r="A10" s="142"/>
      <c r="B10" s="212"/>
      <c r="C10" s="157" t="s">
        <v>155</v>
      </c>
      <c r="D10" s="156" t="s">
        <v>260</v>
      </c>
      <c r="E10" s="155" t="s">
        <v>144</v>
      </c>
      <c r="F10" s="154">
        <v>0.007523148148148154</v>
      </c>
      <c r="G10" s="153">
        <v>5</v>
      </c>
      <c r="H10" s="205"/>
      <c r="I10" s="142"/>
      <c r="J10" s="209" t="s">
        <v>121</v>
      </c>
      <c r="K10" s="140"/>
    </row>
    <row r="11" spans="1:11" ht="13.5" customHeight="1">
      <c r="A11" s="222">
        <v>2</v>
      </c>
      <c r="B11" s="217" t="s">
        <v>195</v>
      </c>
      <c r="C11" s="165" t="s">
        <v>204</v>
      </c>
      <c r="D11" s="164" t="s">
        <v>260</v>
      </c>
      <c r="E11" s="163" t="s">
        <v>194</v>
      </c>
      <c r="F11" s="154">
        <v>0.007685185185185198</v>
      </c>
      <c r="G11" s="162">
        <v>6</v>
      </c>
      <c r="H11" s="215">
        <f>F11+F12+F13+F14</f>
        <v>0.03370370370370371</v>
      </c>
      <c r="I11" s="160">
        <v>2</v>
      </c>
      <c r="J11" s="214" t="s">
        <v>121</v>
      </c>
      <c r="K11" s="140"/>
    </row>
    <row r="12" spans="1:11" ht="13.5" customHeight="1">
      <c r="A12" s="221"/>
      <c r="B12" s="212"/>
      <c r="C12" s="157" t="s">
        <v>202</v>
      </c>
      <c r="D12" s="156" t="s">
        <v>260</v>
      </c>
      <c r="E12" s="155" t="s">
        <v>194</v>
      </c>
      <c r="F12" s="154">
        <v>0.00814814814814814</v>
      </c>
      <c r="G12" s="153">
        <v>10</v>
      </c>
      <c r="H12" s="210"/>
      <c r="I12" s="151"/>
      <c r="J12" s="209" t="s">
        <v>121</v>
      </c>
      <c r="K12" s="140"/>
    </row>
    <row r="13" spans="1:11" ht="13.5" customHeight="1">
      <c r="A13" s="221"/>
      <c r="B13" s="212"/>
      <c r="C13" s="157" t="s">
        <v>201</v>
      </c>
      <c r="D13" s="156" t="s">
        <v>260</v>
      </c>
      <c r="E13" s="155" t="s">
        <v>194</v>
      </c>
      <c r="F13" s="154">
        <v>0.0087037037037037</v>
      </c>
      <c r="G13" s="153">
        <v>13</v>
      </c>
      <c r="H13" s="210"/>
      <c r="I13" s="151"/>
      <c r="J13" s="209" t="s">
        <v>121</v>
      </c>
      <c r="K13" s="140"/>
    </row>
    <row r="14" spans="1:11" ht="13.5" customHeight="1" thickBot="1">
      <c r="A14" s="220"/>
      <c r="B14" s="212"/>
      <c r="C14" s="148" t="s">
        <v>205</v>
      </c>
      <c r="D14" s="147" t="s">
        <v>260</v>
      </c>
      <c r="E14" s="146" t="s">
        <v>194</v>
      </c>
      <c r="F14" s="145">
        <v>0.00916666666666667</v>
      </c>
      <c r="G14" s="144">
        <v>15</v>
      </c>
      <c r="H14" s="205"/>
      <c r="I14" s="142"/>
      <c r="J14" s="150" t="s">
        <v>121</v>
      </c>
      <c r="K14" s="140"/>
    </row>
    <row r="15" spans="1:11" ht="13.5" customHeight="1">
      <c r="A15" s="160">
        <v>3</v>
      </c>
      <c r="B15" s="217" t="s">
        <v>130</v>
      </c>
      <c r="C15" s="165" t="s">
        <v>134</v>
      </c>
      <c r="D15" s="164" t="s">
        <v>260</v>
      </c>
      <c r="E15" s="163" t="s">
        <v>129</v>
      </c>
      <c r="F15" s="154">
        <v>0.0072916666666666685</v>
      </c>
      <c r="G15" s="162">
        <v>2</v>
      </c>
      <c r="H15" s="215">
        <f>F15+F16+F17+F18</f>
        <v>0.03387731481481483</v>
      </c>
      <c r="I15" s="160">
        <v>3</v>
      </c>
      <c r="J15" s="214" t="s">
        <v>121</v>
      </c>
      <c r="K15" s="140"/>
    </row>
    <row r="16" spans="1:11" ht="13.5" customHeight="1">
      <c r="A16" s="151"/>
      <c r="B16" s="212"/>
      <c r="C16" s="157" t="s">
        <v>135</v>
      </c>
      <c r="D16" s="156" t="s">
        <v>260</v>
      </c>
      <c r="E16" s="155" t="s">
        <v>129</v>
      </c>
      <c r="F16" s="154">
        <v>0.007881944444444441</v>
      </c>
      <c r="G16" s="153">
        <v>8</v>
      </c>
      <c r="H16" s="210"/>
      <c r="I16" s="151"/>
      <c r="J16" s="209" t="s">
        <v>121</v>
      </c>
      <c r="K16" s="140"/>
    </row>
    <row r="17" spans="1:11" ht="13.5" customHeight="1">
      <c r="A17" s="151"/>
      <c r="B17" s="212"/>
      <c r="C17" s="157" t="s">
        <v>136</v>
      </c>
      <c r="D17" s="156" t="s">
        <v>260</v>
      </c>
      <c r="E17" s="155" t="s">
        <v>129</v>
      </c>
      <c r="F17" s="154">
        <v>0.008958333333333346</v>
      </c>
      <c r="G17" s="153">
        <v>14</v>
      </c>
      <c r="H17" s="210"/>
      <c r="I17" s="151"/>
      <c r="J17" s="209" t="s">
        <v>121</v>
      </c>
      <c r="K17" s="140"/>
    </row>
    <row r="18" spans="1:11" ht="13.5" customHeight="1" thickBot="1">
      <c r="A18" s="142"/>
      <c r="B18" s="212"/>
      <c r="C18" s="157" t="s">
        <v>131</v>
      </c>
      <c r="D18" s="156" t="s">
        <v>260</v>
      </c>
      <c r="E18" s="155" t="s">
        <v>129</v>
      </c>
      <c r="F18" s="154">
        <v>0.009745370370370373</v>
      </c>
      <c r="G18" s="153">
        <v>21</v>
      </c>
      <c r="H18" s="205"/>
      <c r="I18" s="142"/>
      <c r="J18" s="209" t="s">
        <v>121</v>
      </c>
      <c r="K18" s="140"/>
    </row>
    <row r="19" spans="1:11" ht="13.5" customHeight="1">
      <c r="A19" s="160">
        <v>4</v>
      </c>
      <c r="B19" s="217" t="s">
        <v>211</v>
      </c>
      <c r="C19" s="165" t="s">
        <v>212</v>
      </c>
      <c r="D19" s="164" t="s">
        <v>260</v>
      </c>
      <c r="E19" s="163" t="s">
        <v>210</v>
      </c>
      <c r="F19" s="154">
        <v>0.008182870370370375</v>
      </c>
      <c r="G19" s="162">
        <v>11</v>
      </c>
      <c r="H19" s="215">
        <f>SUM(F19:F22)</f>
        <v>0.03658564814814815</v>
      </c>
      <c r="I19" s="160">
        <v>4</v>
      </c>
      <c r="J19" s="214" t="s">
        <v>121</v>
      </c>
      <c r="K19" s="140"/>
    </row>
    <row r="20" spans="1:11" ht="13.5" customHeight="1">
      <c r="A20" s="151"/>
      <c r="B20" s="212"/>
      <c r="C20" s="157" t="s">
        <v>213</v>
      </c>
      <c r="D20" s="156" t="s">
        <v>260</v>
      </c>
      <c r="E20" s="155" t="s">
        <v>210</v>
      </c>
      <c r="F20" s="154">
        <v>0.009201388888888884</v>
      </c>
      <c r="G20" s="153">
        <v>17</v>
      </c>
      <c r="H20" s="210"/>
      <c r="I20" s="151"/>
      <c r="J20" s="209" t="s">
        <v>121</v>
      </c>
      <c r="K20" s="140"/>
    </row>
    <row r="21" spans="1:11" ht="13.5" customHeight="1">
      <c r="A21" s="151"/>
      <c r="B21" s="212"/>
      <c r="C21" s="157" t="s">
        <v>216</v>
      </c>
      <c r="D21" s="156" t="s">
        <v>260</v>
      </c>
      <c r="E21" s="155" t="s">
        <v>210</v>
      </c>
      <c r="F21" s="154">
        <v>0.009837962962962967</v>
      </c>
      <c r="G21" s="153">
        <v>23</v>
      </c>
      <c r="H21" s="210"/>
      <c r="I21" s="151"/>
      <c r="J21" s="209" t="s">
        <v>121</v>
      </c>
      <c r="K21" s="140"/>
    </row>
    <row r="22" spans="1:11" ht="13.5" customHeight="1" thickBot="1">
      <c r="A22" s="151"/>
      <c r="B22" s="212"/>
      <c r="C22" s="148" t="s">
        <v>215</v>
      </c>
      <c r="D22" s="147" t="s">
        <v>259</v>
      </c>
      <c r="E22" s="146" t="s">
        <v>210</v>
      </c>
      <c r="F22" s="145">
        <v>0.009363425925925928</v>
      </c>
      <c r="G22" s="144">
        <v>4</v>
      </c>
      <c r="H22" s="205"/>
      <c r="I22" s="142"/>
      <c r="J22" s="150" t="s">
        <v>121</v>
      </c>
      <c r="K22" s="140"/>
    </row>
    <row r="23" spans="1:11" ht="13.5" customHeight="1">
      <c r="A23" s="219">
        <v>5</v>
      </c>
      <c r="B23" s="217" t="s">
        <v>145</v>
      </c>
      <c r="C23" s="218" t="s">
        <v>246</v>
      </c>
      <c r="D23" s="164" t="s">
        <v>260</v>
      </c>
      <c r="E23" s="163" t="s">
        <v>237</v>
      </c>
      <c r="F23" s="154">
        <v>0.009363425925925928</v>
      </c>
      <c r="G23" s="162">
        <v>18</v>
      </c>
      <c r="H23" s="215">
        <f>F23+F24+F25+F26</f>
        <v>0.042997685185185194</v>
      </c>
      <c r="I23" s="160">
        <v>5</v>
      </c>
      <c r="J23" s="214" t="s">
        <v>121</v>
      </c>
      <c r="K23" s="140"/>
    </row>
    <row r="24" spans="1:11" ht="13.5" customHeight="1">
      <c r="A24" s="213"/>
      <c r="B24" s="212"/>
      <c r="C24" s="211" t="s">
        <v>236</v>
      </c>
      <c r="D24" s="156" t="s">
        <v>260</v>
      </c>
      <c r="E24" s="155" t="s">
        <v>237</v>
      </c>
      <c r="F24" s="154">
        <v>0.010763888888888892</v>
      </c>
      <c r="G24" s="153">
        <v>35</v>
      </c>
      <c r="H24" s="210"/>
      <c r="I24" s="151"/>
      <c r="J24" s="209" t="s">
        <v>121</v>
      </c>
      <c r="K24" s="140"/>
    </row>
    <row r="25" spans="1:11" ht="13.5" customHeight="1">
      <c r="A25" s="213"/>
      <c r="B25" s="212"/>
      <c r="C25" s="211" t="s">
        <v>240</v>
      </c>
      <c r="D25" s="156" t="s">
        <v>260</v>
      </c>
      <c r="E25" s="155" t="s">
        <v>237</v>
      </c>
      <c r="F25" s="154">
        <v>0.012349537037037034</v>
      </c>
      <c r="G25" s="153">
        <v>42</v>
      </c>
      <c r="H25" s="210"/>
      <c r="I25" s="151"/>
      <c r="J25" s="209" t="s">
        <v>121</v>
      </c>
      <c r="K25" s="140"/>
    </row>
    <row r="26" spans="1:11" ht="13.5" customHeight="1" thickBot="1">
      <c r="A26" s="208"/>
      <c r="B26" s="212"/>
      <c r="C26" s="211" t="s">
        <v>242</v>
      </c>
      <c r="D26" s="156" t="s">
        <v>259</v>
      </c>
      <c r="E26" s="155" t="s">
        <v>237</v>
      </c>
      <c r="F26" s="154">
        <v>0.01052083333333334</v>
      </c>
      <c r="G26" s="153">
        <v>6</v>
      </c>
      <c r="H26" s="205"/>
      <c r="I26" s="142"/>
      <c r="J26" s="209" t="s">
        <v>121</v>
      </c>
      <c r="K26" s="140"/>
    </row>
    <row r="27" spans="1:11" ht="13.5" customHeight="1">
      <c r="A27" s="213">
        <v>6</v>
      </c>
      <c r="B27" s="217" t="s">
        <v>145</v>
      </c>
      <c r="C27" s="216" t="s">
        <v>229</v>
      </c>
      <c r="D27" s="170" t="s">
        <v>260</v>
      </c>
      <c r="E27" s="169" t="s">
        <v>227</v>
      </c>
      <c r="F27" s="168">
        <v>0.010925925925925936</v>
      </c>
      <c r="G27" s="167">
        <v>37</v>
      </c>
      <c r="H27" s="215">
        <f>SUM(F27:F30)</f>
        <v>0.04614583333333333</v>
      </c>
      <c r="I27" s="160">
        <v>6</v>
      </c>
      <c r="J27" s="214" t="s">
        <v>121</v>
      </c>
      <c r="K27" s="140"/>
    </row>
    <row r="28" spans="1:11" ht="13.5" customHeight="1">
      <c r="A28" s="213"/>
      <c r="B28" s="212"/>
      <c r="C28" s="211" t="s">
        <v>228</v>
      </c>
      <c r="D28" s="156" t="s">
        <v>260</v>
      </c>
      <c r="E28" s="155" t="s">
        <v>227</v>
      </c>
      <c r="F28" s="154">
        <v>0.011018518518518521</v>
      </c>
      <c r="G28" s="153">
        <v>39</v>
      </c>
      <c r="H28" s="210"/>
      <c r="I28" s="151"/>
      <c r="J28" s="209" t="s">
        <v>121</v>
      </c>
      <c r="K28" s="140"/>
    </row>
    <row r="29" spans="1:11" ht="13.5" customHeight="1">
      <c r="A29" s="213"/>
      <c r="B29" s="212"/>
      <c r="C29" s="211" t="s">
        <v>226</v>
      </c>
      <c r="D29" s="156" t="s">
        <v>260</v>
      </c>
      <c r="E29" s="155" t="s">
        <v>227</v>
      </c>
      <c r="F29" s="154">
        <v>0.012569444444444442</v>
      </c>
      <c r="G29" s="153">
        <v>43</v>
      </c>
      <c r="H29" s="210"/>
      <c r="I29" s="151"/>
      <c r="J29" s="209" t="s">
        <v>121</v>
      </c>
      <c r="K29" s="140"/>
    </row>
    <row r="30" spans="1:11" ht="13.5" customHeight="1" thickBot="1">
      <c r="A30" s="208"/>
      <c r="B30" s="207"/>
      <c r="C30" s="206" t="s">
        <v>233</v>
      </c>
      <c r="D30" s="147" t="s">
        <v>259</v>
      </c>
      <c r="E30" s="146" t="s">
        <v>227</v>
      </c>
      <c r="F30" s="145">
        <v>0.011631944444444431</v>
      </c>
      <c r="G30" s="144">
        <v>11</v>
      </c>
      <c r="H30" s="205"/>
      <c r="I30" s="142"/>
      <c r="J30" s="204" t="s">
        <v>121</v>
      </c>
      <c r="K30" s="140"/>
    </row>
    <row r="31" spans="1:11" s="123" customFormat="1" ht="1.5" customHeight="1" outlineLevel="1">
      <c r="A31" s="139"/>
      <c r="B31" s="139"/>
      <c r="C31" s="139"/>
      <c r="D31" s="138"/>
      <c r="E31" s="137"/>
      <c r="F31" s="136"/>
      <c r="G31" s="135"/>
      <c r="K31" s="130"/>
    </row>
    <row r="32" spans="1:11" s="123" customFormat="1" ht="26.25" customHeight="1" outlineLevel="1">
      <c r="A32" s="129" t="s">
        <v>248</v>
      </c>
      <c r="B32" s="129"/>
      <c r="C32" s="134"/>
      <c r="D32" s="133"/>
      <c r="E32" s="132"/>
      <c r="F32" s="131"/>
      <c r="G32" s="126"/>
      <c r="H32" s="125"/>
      <c r="I32" s="125"/>
      <c r="J32" s="125"/>
      <c r="K32" s="130"/>
    </row>
    <row r="33" spans="1:11" s="123" customFormat="1" ht="27" customHeight="1" outlineLevel="1">
      <c r="A33" s="129" t="s">
        <v>249</v>
      </c>
      <c r="B33" s="129"/>
      <c r="C33" s="127"/>
      <c r="D33" s="128"/>
      <c r="F33" s="127"/>
      <c r="G33" s="126"/>
      <c r="H33" s="125"/>
      <c r="I33" s="125"/>
      <c r="J33" s="125"/>
      <c r="K33" s="124"/>
    </row>
    <row r="34" spans="1:4" ht="12.75">
      <c r="A34" s="122"/>
      <c r="B34" s="122"/>
      <c r="C34" s="121"/>
      <c r="D34" s="120"/>
    </row>
    <row r="35" ht="12.75">
      <c r="E35" s="119"/>
    </row>
    <row r="36" spans="3:7" ht="12.75">
      <c r="C36" s="113"/>
      <c r="D36" s="113"/>
      <c r="F36" s="113"/>
      <c r="G36" s="113"/>
    </row>
    <row r="37" spans="3:7" ht="12.75">
      <c r="C37" s="113"/>
      <c r="D37" s="113"/>
      <c r="F37" s="113"/>
      <c r="G37" s="113"/>
    </row>
    <row r="38" spans="3:7" ht="12.75">
      <c r="C38" s="113"/>
      <c r="D38" s="113"/>
      <c r="F38" s="113"/>
      <c r="G38" s="113"/>
    </row>
    <row r="39" spans="3:7" ht="12.75">
      <c r="C39" s="113"/>
      <c r="D39" s="113"/>
      <c r="F39" s="113"/>
      <c r="G39" s="113"/>
    </row>
    <row r="40" spans="3:7" ht="12.75">
      <c r="C40" s="113"/>
      <c r="D40" s="113"/>
      <c r="F40" s="113"/>
      <c r="G40" s="113"/>
    </row>
    <row r="41" spans="3:7" ht="12.75">
      <c r="C41" s="113"/>
      <c r="D41" s="113"/>
      <c r="F41" s="113"/>
      <c r="G41" s="113"/>
    </row>
    <row r="42" spans="3:7" ht="12.75">
      <c r="C42" s="113"/>
      <c r="D42" s="113"/>
      <c r="F42" s="113"/>
      <c r="G42" s="113"/>
    </row>
    <row r="43" spans="3:7" ht="12.75">
      <c r="C43" s="113"/>
      <c r="D43" s="113"/>
      <c r="F43" s="113"/>
      <c r="G43" s="113"/>
    </row>
  </sheetData>
  <sheetProtection formatCells="0" formatColumns="0" formatRows="0" autoFilter="0" pivotTables="0"/>
  <mergeCells count="29">
    <mergeCell ref="A1:J1"/>
    <mergeCell ref="A2:J2"/>
    <mergeCell ref="A4:J4"/>
    <mergeCell ref="A5:A6"/>
    <mergeCell ref="B5:B6"/>
    <mergeCell ref="C5:C6"/>
    <mergeCell ref="D5:D6"/>
    <mergeCell ref="E5:E6"/>
    <mergeCell ref="F5:G5"/>
    <mergeCell ref="J5:J6"/>
    <mergeCell ref="I27:I30"/>
    <mergeCell ref="A7:A10"/>
    <mergeCell ref="A11:A14"/>
    <mergeCell ref="A15:A18"/>
    <mergeCell ref="A19:A22"/>
    <mergeCell ref="A23:A26"/>
    <mergeCell ref="A27:A30"/>
    <mergeCell ref="H27:H30"/>
    <mergeCell ref="H5:I5"/>
    <mergeCell ref="I7:I10"/>
    <mergeCell ref="I11:I14"/>
    <mergeCell ref="I15:I18"/>
    <mergeCell ref="I19:I22"/>
    <mergeCell ref="I23:I26"/>
    <mergeCell ref="H7:H10"/>
    <mergeCell ref="H11:H14"/>
    <mergeCell ref="H15:H18"/>
    <mergeCell ref="H23:H26"/>
    <mergeCell ref="H19:H22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84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Елена</cp:lastModifiedBy>
  <cp:lastPrinted>2015-02-15T09:38:03Z</cp:lastPrinted>
  <dcterms:created xsi:type="dcterms:W3CDTF">2015-02-14T09:05:01Z</dcterms:created>
  <dcterms:modified xsi:type="dcterms:W3CDTF">2015-02-15T09:42:01Z</dcterms:modified>
  <cp:category/>
  <cp:version/>
  <cp:contentType/>
  <cp:contentStatus/>
</cp:coreProperties>
</file>