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4"/>
  </bookViews>
  <sheets>
    <sheet name="Спасатели_ж" sheetId="1" r:id="rId1"/>
    <sheet name="Спасатели_м" sheetId="2" r:id="rId2"/>
    <sheet name="Спасатели_командный" sheetId="3" r:id="rId3"/>
    <sheet name="Стажеры_ж" sheetId="4" r:id="rId4"/>
    <sheet name="Стажеры_м" sheetId="5" r:id="rId5"/>
    <sheet name="Стажеры_командный" sheetId="6" r:id="rId6"/>
  </sheets>
  <externalReferences>
    <externalReference r:id="rId9"/>
  </externalReferences>
  <definedNames>
    <definedName name="_xlfn.COUNTIFS" hidden="1">#NAME?</definedName>
    <definedName name="AdressFileImportFromWO" localSheetId="0">'[1]Настройка'!#REF!</definedName>
    <definedName name="AdressFileImportFromWO" localSheetId="2">'[1]Настройка'!#REF!</definedName>
    <definedName name="AdressFileImportFromWO" localSheetId="1">'[1]Настройка'!#REF!</definedName>
    <definedName name="AdressFileImportFromWO" localSheetId="3">'[1]Настройка'!#REF!</definedName>
    <definedName name="AdressFileImportFromWO" localSheetId="5">'[1]Настройка'!#REF!</definedName>
    <definedName name="AdressFileImportFromWO" localSheetId="4">'[1]Настройка'!#REF!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 localSheetId="0">'Спасатели_ж'!$B$8:$T$941</definedName>
    <definedName name="DataProtokol1" localSheetId="2">'Спасатели_командный'!$B$8:$Z$947</definedName>
    <definedName name="DataProtokol1" localSheetId="1">'Спасатели_м'!$B$8:$X$952</definedName>
    <definedName name="DataProtokol1" localSheetId="3">'Стажеры_ж'!$B$8:$Y$951</definedName>
    <definedName name="DataProtokol1" localSheetId="5">'Стажеры_командный'!$B$8:$Y$969</definedName>
    <definedName name="DataProtokol1" localSheetId="4">'Стажеры_м'!$B$8:$X$972</definedName>
    <definedName name="DataProtokol1">#REF!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Rang1" localSheetId="0">'Спасатели_ж'!$F$13</definedName>
    <definedName name="Rang1" localSheetId="2">'Спасатели_командный'!#REF!</definedName>
    <definedName name="Rang1" localSheetId="1">'Спасатели_м'!$F$24</definedName>
    <definedName name="Rang1" localSheetId="3">'Стажеры_ж'!$F$23</definedName>
    <definedName name="Rang1" localSheetId="5">'Стажеры_командный'!$F$41</definedName>
    <definedName name="Rang1" localSheetId="4">'Стажеры_м'!$F$44</definedName>
    <definedName name="Rang1">#REF!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_xlnm.Print_Titles" localSheetId="0">'Спасатели_ж'!$1:$7</definedName>
    <definedName name="_xlnm.Print_Titles" localSheetId="2">'Спасатели_командный'!$1:$7</definedName>
    <definedName name="_xlnm.Print_Titles" localSheetId="1">'Спасатели_м'!$1:$7</definedName>
    <definedName name="_xlnm.Print_Titles" localSheetId="3">'Стажеры_ж'!$1:$7</definedName>
    <definedName name="_xlnm.Print_Titles" localSheetId="5">'Стажеры_командный'!$1:$7</definedName>
    <definedName name="_xlnm.Print_Titles" localSheetId="4">'Стажеры_м'!$1:$7</definedName>
    <definedName name="ОТС1" localSheetId="0">'Спасатели_ж'!#REF!</definedName>
    <definedName name="ОТС1" localSheetId="2">'Спасатели_командный'!#REF!</definedName>
    <definedName name="ОТС1" localSheetId="1">'Спасатели_м'!#REF!</definedName>
    <definedName name="ОТС1" localSheetId="3">'Стажеры_ж'!#REF!</definedName>
    <definedName name="ОТС1" localSheetId="5">'Стажеры_командный'!#REF!</definedName>
    <definedName name="ОТС1" localSheetId="4">'Стажеры_м'!#REF!</definedName>
    <definedName name="ОТС1">#REF!</definedName>
    <definedName name="Пол">'[1]Настройка'!$F$116:$F$117</definedName>
    <definedName name="Разряды">'[1]Настройка'!$C$117:$C$128</definedName>
    <definedName name="СИ1" localSheetId="0">'Спасатели_ж'!#REF!</definedName>
    <definedName name="СИ1" localSheetId="2">'Спасатели_командный'!#REF!</definedName>
    <definedName name="СИ1" localSheetId="1">'Спасатели_м'!#REF!</definedName>
    <definedName name="СИ1" localSheetId="3">'Стажеры_ж'!#REF!</definedName>
    <definedName name="СИ1" localSheetId="5">'Стажеры_командный'!#REF!</definedName>
    <definedName name="СИ1" localSheetId="4">'Стажеры_м'!#REF!</definedName>
    <definedName name="СИ1">#REF!</definedName>
    <definedName name="СН1" localSheetId="0">'Спасатели_ж'!#REF!</definedName>
    <definedName name="СН1" localSheetId="2">'Спасатели_командный'!#REF!</definedName>
    <definedName name="СН1" localSheetId="1">'Спасатели_м'!#REF!</definedName>
    <definedName name="СН1" localSheetId="3">'Стажеры_ж'!#REF!</definedName>
    <definedName name="СН1" localSheetId="5">'Стажеры_командный'!#REF!</definedName>
    <definedName name="СН1" localSheetId="4">'Стажеры_м'!#REF!</definedName>
    <definedName name="СН1">#REF!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  <definedName name="ШБ1" localSheetId="0">'Спасатели_ж'!#REF!</definedName>
    <definedName name="ШБ1" localSheetId="2">'Спасатели_командный'!#REF!</definedName>
    <definedName name="ШБ1" localSheetId="1">'Спасатели_м'!#REF!</definedName>
    <definedName name="ШБ1" localSheetId="3">'Стажеры_ж'!#REF!</definedName>
    <definedName name="ШБ1" localSheetId="5">'Стажеры_командный'!#REF!</definedName>
    <definedName name="ШБ1" localSheetId="4">'Стажеры_м'!#REF!</definedName>
    <definedName name="ШБ1">#REF!</definedName>
  </definedNames>
  <calcPr fullCalcOnLoad="1"/>
</workbook>
</file>

<file path=xl/sharedStrings.xml><?xml version="1.0" encoding="utf-8"?>
<sst xmlns="http://schemas.openxmlformats.org/spreadsheetml/2006/main" count="1005" uniqueCount="218">
  <si>
    <t>№ п/п</t>
  </si>
  <si>
    <t>Номер участника</t>
  </si>
  <si>
    <t>Участник</t>
  </si>
  <si>
    <t>Год</t>
  </si>
  <si>
    <t>Разряд</t>
  </si>
  <si>
    <t>Делегация</t>
  </si>
  <si>
    <t>Территория</t>
  </si>
  <si>
    <r>
      <rPr>
        <b/>
        <sz val="10"/>
        <rFont val="Arial"/>
        <family val="2"/>
      </rPr>
      <t>Прохождение дистанции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(штрафные баллы и снятия с этапов)</t>
    </r>
  </si>
  <si>
    <t>Результат</t>
  </si>
  <si>
    <t>Примечание</t>
  </si>
  <si>
    <t>Этап 1 Траверс</t>
  </si>
  <si>
    <t>Этап  2 Спуск</t>
  </si>
  <si>
    <t>Этап  3 Подъем</t>
  </si>
  <si>
    <t>Этап 4 Бревно</t>
  </si>
  <si>
    <t>Этап 5 Спуск на лыжах</t>
  </si>
  <si>
    <t>Этап 6 Узлы</t>
  </si>
  <si>
    <t>Время на дистанции</t>
  </si>
  <si>
    <t>кол-во снятий</t>
  </si>
  <si>
    <t>Сумма отсечек (мин:сек)</t>
  </si>
  <si>
    <t>Сумма штрафных баллов  на этапах</t>
  </si>
  <si>
    <t>Штрафное время на этапах</t>
  </si>
  <si>
    <t>Штрафное время</t>
  </si>
  <si>
    <t>Время на дистанции с учетом отсечек
и штрафа</t>
  </si>
  <si>
    <t>Место</t>
  </si>
  <si>
    <t>% от результата победителя</t>
  </si>
  <si>
    <t>Выполненный норматив</t>
  </si>
  <si>
    <t>1.1</t>
  </si>
  <si>
    <t>1.2</t>
  </si>
  <si>
    <t>1.3</t>
  </si>
  <si>
    <t>1.4</t>
  </si>
  <si>
    <t>1.5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</si>
  <si>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</si>
  <si>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</si>
  <si>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</si>
  <si>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</si>
  <si>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</si>
  <si>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</si>
  <si>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</si>
  <si>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</si>
  <si>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</si>
  <si>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</si>
  <si>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</si>
  <si>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</si>
  <si>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</si>
  <si>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</si>
  <si>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</si>
  <si>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</si>
  <si>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</si>
  <si>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</si>
  <si>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</si>
  <si>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</si>
  <si>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</si>
  <si>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2.14</t>
  </si>
  <si>
    <t>2.15</t>
  </si>
  <si>
    <t>2.16</t>
  </si>
  <si>
    <t>3.1</t>
  </si>
  <si>
    <t>3.2</t>
  </si>
  <si>
    <t>3.3</t>
  </si>
  <si>
    <t>3.4</t>
  </si>
  <si>
    <t>3.5</t>
  </si>
  <si>
    <t>3.9</t>
  </si>
  <si>
    <t>4.1</t>
  </si>
  <si>
    <t>4.2</t>
  </si>
  <si>
    <t>4.4</t>
  </si>
  <si>
    <t>4.5</t>
  </si>
  <si>
    <t>4.6</t>
  </si>
  <si>
    <t>4.7</t>
  </si>
  <si>
    <t>4.8</t>
  </si>
  <si>
    <t>4.9</t>
  </si>
  <si>
    <t>4.11</t>
  </si>
  <si>
    <t>4.14</t>
  </si>
  <si>
    <t>5.1</t>
  </si>
  <si>
    <t>5.2</t>
  </si>
  <si>
    <t>5.3</t>
  </si>
  <si>
    <t>5.4</t>
  </si>
  <si>
    <t>5.5</t>
  </si>
  <si>
    <t>5.6</t>
  </si>
  <si>
    <t>5.7</t>
  </si>
  <si>
    <t>5.8</t>
  </si>
  <si>
    <t>5.10</t>
  </si>
  <si>
    <t>5.11</t>
  </si>
  <si>
    <t>5.13</t>
  </si>
  <si>
    <t>6.1</t>
  </si>
  <si>
    <t>сн с дист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</si>
  <si>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</si>
  <si>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</si>
  <si>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</si>
  <si>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</si>
  <si>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</si>
  <si>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</si>
  <si>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</si>
  <si>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</si>
  <si>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</si>
  <si>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7.10</t>
  </si>
  <si>
    <t>8.7</t>
  </si>
  <si>
    <t>8.8</t>
  </si>
  <si>
    <t>8.1</t>
  </si>
  <si>
    <t>8.2</t>
  </si>
  <si>
    <t>8.3</t>
  </si>
  <si>
    <t>8.5</t>
  </si>
  <si>
    <t>8.6</t>
  </si>
  <si>
    <t>Квалификационный ранг дистанции:</t>
  </si>
  <si>
    <t>Комитет образования и науки администрации г.Новокузнецка
Комитет по физической культуре, спорту и туризму администрации г.Новокузнецка
Городской Дворец детского (юношеского) творчества им.Н.К.Крупской</t>
  </si>
  <si>
    <t>15-16 февраля 2014 года</t>
  </si>
  <si>
    <t>с.Сосновка</t>
  </si>
  <si>
    <t>Фирич Кирилл</t>
  </si>
  <si>
    <t>Орион-2</t>
  </si>
  <si>
    <t>Новокузнецк</t>
  </si>
  <si>
    <t/>
  </si>
  <si>
    <t>Баландович Николай</t>
  </si>
  <si>
    <t>Гарькавенко Валентина</t>
  </si>
  <si>
    <t>Сапегина Ульяна</t>
  </si>
  <si>
    <t>3ю</t>
  </si>
  <si>
    <t>Несерова Анастасия</t>
  </si>
  <si>
    <t>Амзараков Владислав</t>
  </si>
  <si>
    <t>1ю</t>
  </si>
  <si>
    <t>Лукичев Дмитрий</t>
  </si>
  <si>
    <t>Тихонов Тимофей</t>
  </si>
  <si>
    <t>Ильин Глеб</t>
  </si>
  <si>
    <t>Погорелов Александр</t>
  </si>
  <si>
    <t>Зайцева Ирина</t>
  </si>
  <si>
    <t>Гусейнова Эльмира</t>
  </si>
  <si>
    <t>Абрашкин Денис</t>
  </si>
  <si>
    <t>б/р</t>
  </si>
  <si>
    <t>Долгачев Александр</t>
  </si>
  <si>
    <t>Тарнакова Екатерина</t>
  </si>
  <si>
    <t>Орион-1</t>
  </si>
  <si>
    <t>Лукичев Семен</t>
  </si>
  <si>
    <t>Руди Алексей</t>
  </si>
  <si>
    <t>Карбач Леонид</t>
  </si>
  <si>
    <t>Зуза Данил</t>
  </si>
  <si>
    <t>Дворнина Анастасия</t>
  </si>
  <si>
    <t>Корнев Александр</t>
  </si>
  <si>
    <t>Харькина Ирина</t>
  </si>
  <si>
    <t>Пенкин Никита</t>
  </si>
  <si>
    <t>Тарнаков Алексей</t>
  </si>
  <si>
    <t>Дуплинский Алексей</t>
  </si>
  <si>
    <t>Коротчик Анастасия</t>
  </si>
  <si>
    <t>Гермаш Григорий</t>
  </si>
  <si>
    <t>Калинин Юрий</t>
  </si>
  <si>
    <t>2ю</t>
  </si>
  <si>
    <t>Подсевалов Артем</t>
  </si>
  <si>
    <t>Васильева Елена</t>
  </si>
  <si>
    <t>Разыграева Екатерина</t>
  </si>
  <si>
    <t>Куренов Егор</t>
  </si>
  <si>
    <t>Зокиров Насим</t>
  </si>
  <si>
    <t>Потепун Евгений</t>
  </si>
  <si>
    <t>Гребенев Данил</t>
  </si>
  <si>
    <t>Шмырин Евгений</t>
  </si>
  <si>
    <t>ДДТ №5(1)</t>
  </si>
  <si>
    <t>Кашлев Андрей</t>
  </si>
  <si>
    <t>Захаров Илья</t>
  </si>
  <si>
    <t>Вередина Дарья</t>
  </si>
  <si>
    <t>Бадорин Владимир</t>
  </si>
  <si>
    <t>Балашов Кирилл</t>
  </si>
  <si>
    <t>Попов Андрей</t>
  </si>
  <si>
    <t>Завьялов Егор</t>
  </si>
  <si>
    <t>Носов Андрей</t>
  </si>
  <si>
    <t>Силантьев Артем</t>
  </si>
  <si>
    <t>II</t>
  </si>
  <si>
    <t>МБОУ ДОД ДДТ</t>
  </si>
  <si>
    <t>Калтан</t>
  </si>
  <si>
    <t>Шабардин Валерий</t>
  </si>
  <si>
    <t>Резников Станислав</t>
  </si>
  <si>
    <t>Торопов Владимир</t>
  </si>
  <si>
    <t>Клыков Евгений</t>
  </si>
  <si>
    <t>Колупаев Степан</t>
  </si>
  <si>
    <t>III</t>
  </si>
  <si>
    <t>Сенчуков Семен</t>
  </si>
  <si>
    <t>Коростелев Данил</t>
  </si>
  <si>
    <t>Кожевникова Анна</t>
  </si>
  <si>
    <t>Масленникова Анастасия</t>
  </si>
  <si>
    <t>Васильева Виолетта</t>
  </si>
  <si>
    <t>Заречнев Александр</t>
  </si>
  <si>
    <t>КИТ</t>
  </si>
  <si>
    <t>-</t>
  </si>
  <si>
    <t>Малышев Михаил</t>
  </si>
  <si>
    <t>Натурин Григорий</t>
  </si>
  <si>
    <t>СОШ №36</t>
  </si>
  <si>
    <t>Козин Данил</t>
  </si>
  <si>
    <t>Крюков Данил</t>
  </si>
  <si>
    <t>Бадикова Ирина</t>
  </si>
  <si>
    <t>Быкова Алина</t>
  </si>
  <si>
    <t>Чистова Екатерина</t>
  </si>
  <si>
    <t>Ярикова Ксения</t>
  </si>
  <si>
    <t>Ильичев Никита</t>
  </si>
  <si>
    <t>Чирухин Вадим</t>
  </si>
  <si>
    <t>Жидких Максим</t>
  </si>
  <si>
    <t>ДДТ №5(2)</t>
  </si>
  <si>
    <t>Богатырев Станислав</t>
  </si>
  <si>
    <t>сн с этапов</t>
  </si>
  <si>
    <t>Спицын Степан</t>
  </si>
  <si>
    <t>Леодоров Петр</t>
  </si>
  <si>
    <t>Коноплев Данил</t>
  </si>
  <si>
    <t>Ланчуковская Кристина</t>
  </si>
  <si>
    <t>Нелюбова Ульяна</t>
  </si>
  <si>
    <t>Главный судья_________________________ /В.А. Беликов, СС1К, г. Новокузнецк/</t>
  </si>
  <si>
    <t>Главный секретарь _____________________ /О.С. Пашкова,  СС2К, г. Новокузнецк/</t>
  </si>
  <si>
    <t>не подсчитывался</t>
  </si>
  <si>
    <t>Время на дистанции с учетом штрафа</t>
  </si>
  <si>
    <t>Разряды не присваиваются, т.к. в соответствии с положением о ЕВСК (пункт 10 в) на дистанции принимало участие менее 8 участников.</t>
  </si>
  <si>
    <t>Этап  6 Навесная переправа</t>
  </si>
  <si>
    <t>Этап 4 Переправа по бревно</t>
  </si>
  <si>
    <t>Суботковская Алена</t>
  </si>
  <si>
    <t>I</t>
  </si>
  <si>
    <t>X городские соревнования по спортивному туризму 
"Юный спасатель" среди учащихся</t>
  </si>
  <si>
    <t>Протокол результатов соревнований
в дисциплине: "дистанция - лыжная"  класса, код ВРВС 0840091811Я
ЮНИОРКИ (Спасатели)</t>
  </si>
  <si>
    <t>сн</t>
  </si>
  <si>
    <t>Протокол результатов соревнований
в дисциплине: "дистанция - лыжная"  класса, код ВРВС 0840091811Я
ЮНИОРЫ (Спасатели)</t>
  </si>
  <si>
    <t>Протокол результатов соревнований
в дисциплине: "дистанция - лыжная"  класса, код ВРВС 0840091811Я
ДЕВУШКИ (Стажеры)</t>
  </si>
  <si>
    <t>Протокол результатов соревнований
в дисциплине: "дистанция - лыжная"  класса, код ВРВС 0840091811Я
ЮНОШИ (Стажеры)</t>
  </si>
  <si>
    <t>Общее время</t>
  </si>
  <si>
    <t>ГДДЮТ(2)</t>
  </si>
  <si>
    <t>ГДДЮТ(1)</t>
  </si>
  <si>
    <t>ГДД(Ю)Т-2</t>
  </si>
  <si>
    <t>Протокол результатов соревнований
в дисциплине: "дистанция - лыжная"  класса, код ВРВС 0840091811Я
Стажеры</t>
  </si>
  <si>
    <t>Протокол результатов соревнований
в дисциплине: "дистанция - лыжная"  класса, код ВРВС 0840091811Я
Спасатели</t>
  </si>
  <si>
    <t>Нестерова Анастасия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</si>
</sst>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10"/>
      <name val="Arial Cyr"/>
      <family val="0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3" fillId="0" borderId="0" xfId="53" applyNumberFormat="1" applyFont="1" applyFill="1" applyAlignment="1">
      <alignment horizontal="center"/>
      <protection/>
    </xf>
    <xf numFmtId="164" fontId="3" fillId="0" borderId="0" xfId="53" applyNumberFormat="1" applyFont="1" applyFill="1">
      <alignment/>
      <protection/>
    </xf>
    <xf numFmtId="0" fontId="6" fillId="0" borderId="0" xfId="53" applyFont="1" applyFill="1" applyAlignment="1">
      <alignment horizontal="left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Font="1" applyFill="1" applyAlignment="1">
      <alignment horizontal="center" wrapText="1"/>
      <protection/>
    </xf>
    <xf numFmtId="0" fontId="3" fillId="0" borderId="0" xfId="53" applyFont="1" applyFill="1" applyAlignment="1">
      <alignment horizontal="left"/>
      <protection/>
    </xf>
    <xf numFmtId="45" fontId="7" fillId="0" borderId="0" xfId="53" applyNumberFormat="1" applyFont="1" applyFill="1">
      <alignment/>
      <protection/>
    </xf>
    <xf numFmtId="164" fontId="3" fillId="0" borderId="0" xfId="53" applyNumberFormat="1" applyFont="1" applyFill="1" applyAlignment="1">
      <alignment horizontal="center"/>
      <protection/>
    </xf>
    <xf numFmtId="0" fontId="3" fillId="0" borderId="0" xfId="53" applyNumberFormat="1" applyFont="1" applyFill="1">
      <alignment/>
      <protection/>
    </xf>
    <xf numFmtId="0" fontId="6" fillId="0" borderId="0" xfId="53" applyFont="1" applyFill="1" applyAlignment="1">
      <alignment horizontal="right" wrapText="1"/>
      <protection/>
    </xf>
    <xf numFmtId="0" fontId="8" fillId="0" borderId="0" xfId="53" applyNumberFormat="1" applyFont="1" applyFill="1">
      <alignment/>
      <protection/>
    </xf>
    <xf numFmtId="0" fontId="6" fillId="0" borderId="0" xfId="53" applyFont="1" applyFill="1" applyAlignment="1">
      <alignment horizontal="right"/>
      <protection/>
    </xf>
    <xf numFmtId="49" fontId="9" fillId="0" borderId="0" xfId="53" applyNumberFormat="1" applyFont="1" applyFill="1" applyAlignment="1">
      <alignment horizontal="right"/>
      <protection/>
    </xf>
    <xf numFmtId="0" fontId="7" fillId="0" borderId="0" xfId="53" applyFont="1" applyFill="1" applyAlignment="1">
      <alignment wrapText="1"/>
      <protection/>
    </xf>
    <xf numFmtId="0" fontId="12" fillId="0" borderId="10" xfId="53" applyFont="1" applyFill="1" applyBorder="1" applyAlignment="1">
      <alignment horizontal="center" textRotation="90" wrapText="1"/>
      <protection/>
    </xf>
    <xf numFmtId="164" fontId="12" fillId="0" borderId="11" xfId="53" applyNumberFormat="1" applyFont="1" applyFill="1" applyBorder="1" applyAlignment="1">
      <alignment horizontal="center" textRotation="90" wrapText="1"/>
      <protection/>
    </xf>
    <xf numFmtId="0" fontId="12" fillId="0" borderId="11" xfId="53" applyNumberFormat="1" applyFont="1" applyFill="1" applyBorder="1" applyAlignment="1">
      <alignment horizontal="center" textRotation="90" wrapText="1"/>
      <protection/>
    </xf>
    <xf numFmtId="0" fontId="6" fillId="0" borderId="12" xfId="53" applyFont="1" applyFill="1" applyBorder="1" applyAlignment="1">
      <alignment horizontal="center" textRotation="90" wrapText="1"/>
      <protection/>
    </xf>
    <xf numFmtId="0" fontId="6" fillId="0" borderId="13" xfId="53" applyNumberFormat="1" applyFont="1" applyFill="1" applyBorder="1" applyAlignment="1">
      <alignment horizontal="center" textRotation="90" wrapText="1"/>
      <protection/>
    </xf>
    <xf numFmtId="164" fontId="6" fillId="0" borderId="13" xfId="53" applyNumberFormat="1" applyFont="1" applyFill="1" applyBorder="1" applyAlignment="1">
      <alignment horizontal="center" textRotation="90" wrapText="1"/>
      <protection/>
    </xf>
    <xf numFmtId="164" fontId="6" fillId="0" borderId="14" xfId="53" applyNumberFormat="1" applyFont="1" applyFill="1" applyBorder="1" applyAlignment="1">
      <alignment horizontal="center" textRotation="90" wrapText="1"/>
      <protection/>
    </xf>
    <xf numFmtId="164" fontId="12" fillId="0" borderId="15" xfId="53" applyNumberFormat="1" applyFont="1" applyFill="1" applyBorder="1" applyAlignment="1">
      <alignment horizontal="center" textRotation="90" wrapText="1"/>
      <protection/>
    </xf>
    <xf numFmtId="0" fontId="11" fillId="0" borderId="16" xfId="53" applyFont="1" applyFill="1" applyBorder="1" applyAlignment="1">
      <alignment horizontal="center" textRotation="90" wrapText="1"/>
      <protection/>
    </xf>
    <xf numFmtId="0" fontId="11" fillId="0" borderId="12" xfId="53" applyNumberFormat="1" applyFont="1" applyFill="1" applyBorder="1" applyAlignment="1">
      <alignment horizontal="center" textRotation="90" wrapText="1"/>
      <protection/>
    </xf>
    <xf numFmtId="0" fontId="12" fillId="0" borderId="13" xfId="53" applyFont="1" applyFill="1" applyBorder="1" applyAlignment="1">
      <alignment horizontal="center" textRotation="90" wrapText="1"/>
      <protection/>
    </xf>
    <xf numFmtId="0" fontId="12" fillId="0" borderId="15" xfId="53" applyFont="1" applyFill="1" applyBorder="1" applyAlignment="1">
      <alignment horizontal="center" textRotation="90" wrapText="1"/>
      <protection/>
    </xf>
    <xf numFmtId="0" fontId="3" fillId="0" borderId="17" xfId="53" applyFont="1" applyFill="1" applyBorder="1" applyAlignment="1">
      <alignment horizontal="center" vertical="center"/>
      <protection/>
    </xf>
    <xf numFmtId="164" fontId="3" fillId="0" borderId="17" xfId="53" applyNumberFormat="1" applyFont="1" applyFill="1" applyBorder="1" applyAlignment="1">
      <alignment horizontal="center" vertical="center"/>
      <protection/>
    </xf>
    <xf numFmtId="0" fontId="3" fillId="0" borderId="17" xfId="53" applyNumberFormat="1" applyFont="1" applyFill="1" applyBorder="1" applyAlignment="1">
      <alignment horizontal="center" vertical="center"/>
      <protection/>
    </xf>
    <xf numFmtId="45" fontId="3" fillId="0" borderId="18" xfId="53" applyNumberFormat="1" applyFont="1" applyFill="1" applyBorder="1" applyAlignment="1">
      <alignment horizontal="center" vertical="center"/>
      <protection/>
    </xf>
    <xf numFmtId="0" fontId="3" fillId="0" borderId="18" xfId="53" applyNumberFormat="1" applyFont="1" applyFill="1" applyBorder="1" applyAlignment="1">
      <alignment horizontal="center" vertical="center"/>
      <protection/>
    </xf>
    <xf numFmtId="164" fontId="3" fillId="0" borderId="18" xfId="53" applyNumberFormat="1" applyFont="1" applyFill="1" applyBorder="1" applyAlignment="1">
      <alignment horizontal="center" vertical="center"/>
      <protection/>
    </xf>
    <xf numFmtId="164" fontId="3" fillId="0" borderId="19" xfId="53" applyNumberFormat="1" applyFont="1" applyFill="1" applyBorder="1" applyAlignment="1">
      <alignment horizontal="center" vertical="center"/>
      <protection/>
    </xf>
    <xf numFmtId="164" fontId="3" fillId="0" borderId="20" xfId="53" applyNumberFormat="1" applyFont="1" applyFill="1" applyBorder="1" applyAlignment="1">
      <alignment horizontal="center" vertical="center"/>
      <protection/>
    </xf>
    <xf numFmtId="164" fontId="8" fillId="0" borderId="21" xfId="53" applyNumberFormat="1" applyFont="1" applyFill="1" applyBorder="1" applyAlignment="1">
      <alignment horizontal="center" vertical="center" wrapText="1"/>
      <protection/>
    </xf>
    <xf numFmtId="0" fontId="8" fillId="0" borderId="18" xfId="53" applyNumberFormat="1" applyFont="1" applyFill="1" applyBorder="1" applyAlignment="1">
      <alignment horizontal="center" vertical="center"/>
      <protection/>
    </xf>
    <xf numFmtId="10" fontId="8" fillId="0" borderId="19" xfId="53" applyNumberFormat="1" applyFont="1" applyFill="1" applyBorder="1" applyAlignment="1">
      <alignment horizontal="center" vertical="center"/>
      <protection/>
    </xf>
    <xf numFmtId="0" fontId="3" fillId="0" borderId="22" xfId="53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horizontal="left" vertical="center"/>
      <protection/>
    </xf>
    <xf numFmtId="0" fontId="3" fillId="0" borderId="23" xfId="53" applyFont="1" applyFill="1" applyBorder="1" applyAlignment="1">
      <alignment horizontal="center" vertical="center"/>
      <protection/>
    </xf>
    <xf numFmtId="0" fontId="8" fillId="0" borderId="24" xfId="53" applyNumberFormat="1" applyFont="1" applyFill="1" applyBorder="1" applyAlignment="1">
      <alignment horizontal="center" vertical="center"/>
      <protection/>
    </xf>
    <xf numFmtId="0" fontId="3" fillId="0" borderId="25" xfId="53" applyFont="1" applyFill="1" applyBorder="1" applyAlignment="1">
      <alignment horizontal="center" vertical="center"/>
      <protection/>
    </xf>
    <xf numFmtId="0" fontId="3" fillId="0" borderId="23" xfId="53" applyFont="1" applyFill="1" applyBorder="1" applyAlignment="1">
      <alignment horizontal="left" vertical="center"/>
      <protection/>
    </xf>
    <xf numFmtId="0" fontId="15" fillId="0" borderId="0" xfId="53" applyFont="1" applyFill="1" applyAlignment="1">
      <alignment/>
      <protection/>
    </xf>
    <xf numFmtId="0" fontId="15" fillId="0" borderId="0" xfId="53" applyFont="1" applyFill="1" applyBorder="1" applyAlignment="1">
      <alignment/>
      <protection/>
    </xf>
    <xf numFmtId="0" fontId="15" fillId="0" borderId="0" xfId="53" applyFont="1" applyFill="1" applyBorder="1" applyAlignment="1">
      <alignment horizontal="right"/>
      <protection/>
    </xf>
    <xf numFmtId="165" fontId="15" fillId="0" borderId="0" xfId="53" applyNumberFormat="1" applyFont="1" applyFill="1" applyBorder="1" applyAlignment="1">
      <alignment horizontal="left" indent="1"/>
      <protection/>
    </xf>
    <xf numFmtId="0" fontId="15" fillId="0" borderId="0" xfId="53" applyFont="1" applyFill="1" applyBorder="1" applyAlignment="1">
      <alignment horizontal="left" wrapText="1"/>
      <protection/>
    </xf>
    <xf numFmtId="0" fontId="15" fillId="0" borderId="0" xfId="53" applyFont="1" applyFill="1" applyBorder="1" applyAlignment="1">
      <alignment wrapText="1"/>
      <protection/>
    </xf>
    <xf numFmtId="0" fontId="15" fillId="0" borderId="0" xfId="53" applyFont="1" applyFill="1">
      <alignment/>
      <protection/>
    </xf>
    <xf numFmtId="164" fontId="15" fillId="0" borderId="0" xfId="53" applyNumberFormat="1" applyFont="1" applyFill="1">
      <alignment/>
      <protection/>
    </xf>
    <xf numFmtId="164" fontId="15" fillId="0" borderId="0" xfId="53" applyNumberFormat="1" applyFont="1" applyFill="1" applyAlignment="1">
      <alignment horizontal="center"/>
      <protection/>
    </xf>
    <xf numFmtId="0" fontId="15" fillId="0" borderId="0" xfId="53" applyNumberFormat="1" applyFont="1" applyFill="1" applyAlignment="1">
      <alignment horizontal="center"/>
      <protection/>
    </xf>
    <xf numFmtId="0" fontId="15" fillId="0" borderId="0" xfId="53" applyNumberFormat="1" applyFont="1" applyFill="1">
      <alignment/>
      <protection/>
    </xf>
    <xf numFmtId="0" fontId="12" fillId="0" borderId="0" xfId="53" applyFont="1" applyFill="1" applyAlignment="1">
      <alignment horizontal="center" wrapText="1"/>
      <protection/>
    </xf>
    <xf numFmtId="0" fontId="16" fillId="0" borderId="0" xfId="53" applyNumberFormat="1" applyFont="1" applyFill="1">
      <alignment/>
      <protection/>
    </xf>
    <xf numFmtId="0" fontId="12" fillId="0" borderId="0" xfId="53" applyFont="1" applyFill="1">
      <alignment/>
      <protection/>
    </xf>
    <xf numFmtId="0" fontId="15" fillId="0" borderId="0" xfId="53" applyFont="1" applyFill="1" applyAlignment="1">
      <alignment horizontal="left" vertical="center"/>
      <protection/>
    </xf>
    <xf numFmtId="0" fontId="15" fillId="0" borderId="0" xfId="53" applyFont="1" applyFill="1" applyBorder="1" applyAlignment="1">
      <alignment horizontal="center" wrapText="1"/>
      <protection/>
    </xf>
    <xf numFmtId="0" fontId="15" fillId="0" borderId="0" xfId="53" applyFont="1" applyFill="1" applyBorder="1">
      <alignment/>
      <protection/>
    </xf>
    <xf numFmtId="45" fontId="7" fillId="0" borderId="0" xfId="53" applyNumberFormat="1" applyFont="1" applyFill="1" applyBorder="1">
      <alignment/>
      <protection/>
    </xf>
    <xf numFmtId="21" fontId="15" fillId="0" borderId="0" xfId="53" applyNumberFormat="1" applyFont="1" applyFill="1" applyBorder="1">
      <alignment/>
      <protection/>
    </xf>
    <xf numFmtId="164" fontId="15" fillId="0" borderId="0" xfId="53" applyNumberFormat="1" applyFont="1" applyFill="1" applyBorder="1">
      <alignment/>
      <protection/>
    </xf>
    <xf numFmtId="164" fontId="15" fillId="0" borderId="0" xfId="53" applyNumberFormat="1" applyFont="1" applyFill="1" applyBorder="1" applyAlignment="1">
      <alignment horizontal="center"/>
      <protection/>
    </xf>
    <xf numFmtId="0" fontId="15" fillId="0" borderId="0" xfId="53" applyNumberFormat="1" applyFont="1" applyFill="1" applyBorder="1" applyAlignment="1">
      <alignment horizontal="center"/>
      <protection/>
    </xf>
    <xf numFmtId="0" fontId="15" fillId="0" borderId="0" xfId="53" applyNumberFormat="1" applyFont="1" applyFill="1" applyBorder="1">
      <alignment/>
      <protection/>
    </xf>
    <xf numFmtId="45" fontId="15" fillId="0" borderId="0" xfId="53" applyNumberFormat="1" applyFont="1" applyFill="1" applyBorder="1" applyAlignment="1">
      <alignment horizontal="center" wrapText="1"/>
      <protection/>
    </xf>
    <xf numFmtId="0" fontId="15" fillId="0" borderId="0" xfId="53" applyFont="1" applyFill="1" applyAlignment="1">
      <alignment wrapText="1"/>
      <protection/>
    </xf>
    <xf numFmtId="0" fontId="15" fillId="0" borderId="0" xfId="53" applyFont="1" applyFill="1" applyAlignment="1">
      <alignment horizontal="center" wrapText="1"/>
      <protection/>
    </xf>
    <xf numFmtId="0" fontId="15" fillId="0" borderId="0" xfId="53" applyFont="1" applyFill="1" applyAlignment="1">
      <alignment horizontal="left"/>
      <protection/>
    </xf>
    <xf numFmtId="0" fontId="3" fillId="0" borderId="0" xfId="53" applyFont="1" applyFill="1" applyAlignment="1">
      <alignment horizontal="left" vertical="center"/>
      <protection/>
    </xf>
    <xf numFmtId="0" fontId="7" fillId="0" borderId="0" xfId="53" applyFont="1" applyFill="1" applyAlignment="1">
      <alignment horizontal="center" wrapText="1"/>
      <protection/>
    </xf>
    <xf numFmtId="0" fontId="3" fillId="0" borderId="0" xfId="53" applyFont="1" applyFill="1" applyAlignment="1">
      <alignment horizontal="left" wrapText="1"/>
      <protection/>
    </xf>
    <xf numFmtId="0" fontId="6" fillId="0" borderId="0" xfId="53" applyFont="1" applyFill="1" applyBorder="1" applyAlignment="1">
      <alignment horizontal="right" vertical="center"/>
      <protection/>
    </xf>
    <xf numFmtId="0" fontId="7" fillId="0" borderId="16" xfId="53" applyFont="1" applyFill="1" applyBorder="1" applyAlignment="1" applyProtection="1">
      <alignment horizontal="center" textRotation="90" wrapText="1"/>
      <protection locked="0"/>
    </xf>
    <xf numFmtId="0" fontId="7" fillId="0" borderId="13" xfId="53" applyFont="1" applyFill="1" applyBorder="1" applyAlignment="1" applyProtection="1">
      <alignment horizontal="center" textRotation="90" wrapText="1"/>
      <protection locked="0"/>
    </xf>
    <xf numFmtId="49" fontId="3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27" xfId="57" applyNumberFormat="1" applyFont="1" applyFill="1" applyBorder="1" applyAlignment="1">
      <alignment vertical="center"/>
      <protection/>
    </xf>
    <xf numFmtId="0" fontId="3" fillId="0" borderId="19" xfId="53" applyNumberFormat="1" applyFont="1" applyFill="1" applyBorder="1" applyAlignment="1">
      <alignment horizontal="center" vertical="center" wrapText="1"/>
      <protection/>
    </xf>
    <xf numFmtId="0" fontId="14" fillId="0" borderId="19" xfId="57" applyNumberFormat="1" applyFont="1" applyFill="1" applyBorder="1" applyAlignment="1">
      <alignment horizontal="center" vertical="center"/>
      <protection/>
    </xf>
    <xf numFmtId="0" fontId="3" fillId="0" borderId="27" xfId="53" applyNumberFormat="1" applyFont="1" applyFill="1" applyBorder="1" applyAlignment="1">
      <alignment vertical="center" wrapText="1"/>
      <protection/>
    </xf>
    <xf numFmtId="0" fontId="14" fillId="0" borderId="25" xfId="57" applyNumberFormat="1" applyFont="1" applyFill="1" applyBorder="1" applyAlignment="1">
      <alignment horizontal="left" vertical="center" wrapText="1"/>
      <protection/>
    </xf>
    <xf numFmtId="0" fontId="3" fillId="0" borderId="21" xfId="53" applyFont="1" applyFill="1" applyBorder="1" applyAlignment="1" applyProtection="1">
      <alignment horizontal="center" vertical="center"/>
      <protection locked="0"/>
    </xf>
    <xf numFmtId="0" fontId="3" fillId="0" borderId="19" xfId="53" applyFont="1" applyFill="1" applyBorder="1" applyAlignment="1" applyProtection="1">
      <alignment horizontal="center" vertical="center"/>
      <protection locked="0"/>
    </xf>
    <xf numFmtId="0" fontId="3" fillId="0" borderId="27" xfId="53" applyNumberFormat="1" applyFont="1" applyFill="1" applyBorder="1" applyAlignment="1">
      <alignment horizontal="center" vertical="center" wrapText="1"/>
      <protection/>
    </xf>
    <xf numFmtId="0" fontId="14" fillId="0" borderId="27" xfId="57" applyNumberFormat="1" applyFont="1" applyFill="1" applyBorder="1" applyAlignment="1">
      <alignment horizontal="center" vertical="center"/>
      <protection/>
    </xf>
    <xf numFmtId="0" fontId="3" fillId="0" borderId="26" xfId="53" applyFont="1" applyFill="1" applyBorder="1" applyAlignment="1" applyProtection="1">
      <alignment horizontal="center" vertical="center"/>
      <protection locked="0"/>
    </xf>
    <xf numFmtId="0" fontId="3" fillId="0" borderId="27" xfId="53" applyFont="1" applyFill="1" applyBorder="1" applyAlignment="1" applyProtection="1">
      <alignment horizontal="center" vertical="center"/>
      <protection locked="0"/>
    </xf>
    <xf numFmtId="0" fontId="8" fillId="0" borderId="0" xfId="53" applyFont="1" applyFill="1" applyAlignment="1">
      <alignment horizontal="center" wrapText="1"/>
      <protection/>
    </xf>
    <xf numFmtId="0" fontId="8" fillId="0" borderId="0" xfId="53" applyFont="1" applyFill="1">
      <alignment/>
      <protection/>
    </xf>
    <xf numFmtId="164" fontId="3" fillId="0" borderId="0" xfId="53" applyNumberFormat="1" applyFont="1" applyFill="1" applyAlignment="1">
      <alignment horizontal="right"/>
      <protection/>
    </xf>
    <xf numFmtId="20" fontId="3" fillId="0" borderId="0" xfId="53" applyNumberFormat="1" applyFont="1" applyFill="1" applyAlignment="1">
      <alignment horizontal="left"/>
      <protection/>
    </xf>
    <xf numFmtId="0" fontId="12" fillId="0" borderId="0" xfId="53" applyFont="1" applyFill="1" applyBorder="1" applyAlignment="1">
      <alignment horizontal="center" wrapText="1"/>
      <protection/>
    </xf>
    <xf numFmtId="0" fontId="16" fillId="0" borderId="0" xfId="53" applyNumberFormat="1" applyFont="1" applyFill="1" applyBorder="1">
      <alignment/>
      <protection/>
    </xf>
    <xf numFmtId="0" fontId="12" fillId="0" borderId="0" xfId="53" applyFont="1" applyFill="1" applyBorder="1">
      <alignment/>
      <protection/>
    </xf>
    <xf numFmtId="0" fontId="12" fillId="0" borderId="28" xfId="53" applyFont="1" applyFill="1" applyBorder="1" applyAlignment="1">
      <alignment horizontal="center" textRotation="90" wrapText="1"/>
      <protection/>
    </xf>
    <xf numFmtId="0" fontId="3" fillId="0" borderId="0" xfId="53" applyFont="1" applyFill="1" applyBorder="1" applyAlignment="1">
      <alignment horizontal="center" vertical="center"/>
      <protection/>
    </xf>
    <xf numFmtId="164" fontId="12" fillId="0" borderId="29" xfId="53" applyNumberFormat="1" applyFont="1" applyFill="1" applyBorder="1" applyAlignment="1">
      <alignment horizontal="center" textRotation="90" wrapText="1"/>
      <protection/>
    </xf>
    <xf numFmtId="0" fontId="12" fillId="0" borderId="29" xfId="53" applyNumberFormat="1" applyFont="1" applyFill="1" applyBorder="1" applyAlignment="1">
      <alignment horizontal="center" textRotation="90" wrapText="1"/>
      <protection/>
    </xf>
    <xf numFmtId="0" fontId="6" fillId="0" borderId="10" xfId="53" applyNumberFormat="1" applyFont="1" applyFill="1" applyBorder="1" applyAlignment="1">
      <alignment horizontal="center" textRotation="90" wrapText="1"/>
      <protection/>
    </xf>
    <xf numFmtId="164" fontId="6" fillId="0" borderId="10" xfId="53" applyNumberFormat="1" applyFont="1" applyFill="1" applyBorder="1" applyAlignment="1">
      <alignment horizontal="center" textRotation="90" wrapText="1"/>
      <protection/>
    </xf>
    <xf numFmtId="164" fontId="6" fillId="0" borderId="30" xfId="53" applyNumberFormat="1" applyFont="1" applyFill="1" applyBorder="1" applyAlignment="1">
      <alignment horizontal="center" textRotation="90" wrapText="1"/>
      <protection/>
    </xf>
    <xf numFmtId="164" fontId="12" fillId="0" borderId="31" xfId="53" applyNumberFormat="1" applyFont="1" applyFill="1" applyBorder="1" applyAlignment="1">
      <alignment horizontal="center" textRotation="90" wrapText="1"/>
      <protection/>
    </xf>
    <xf numFmtId="0" fontId="11" fillId="0" borderId="32" xfId="53" applyFont="1" applyFill="1" applyBorder="1" applyAlignment="1">
      <alignment horizontal="center" textRotation="90" wrapText="1"/>
      <protection/>
    </xf>
    <xf numFmtId="0" fontId="11" fillId="0" borderId="33" xfId="53" applyNumberFormat="1" applyFont="1" applyFill="1" applyBorder="1" applyAlignment="1">
      <alignment horizontal="center" textRotation="90" wrapText="1"/>
      <protection/>
    </xf>
    <xf numFmtId="0" fontId="12" fillId="0" borderId="31" xfId="53" applyFont="1" applyFill="1" applyBorder="1" applyAlignment="1">
      <alignment horizontal="center" textRotation="90" wrapText="1"/>
      <protection/>
    </xf>
    <xf numFmtId="0" fontId="12" fillId="0" borderId="34" xfId="53" applyFont="1" applyFill="1" applyBorder="1" applyAlignment="1">
      <alignment horizontal="center" vertical="center" wrapText="1"/>
      <protection/>
    </xf>
    <xf numFmtId="0" fontId="3" fillId="0" borderId="20" xfId="53" applyFont="1" applyFill="1" applyBorder="1">
      <alignment/>
      <protection/>
    </xf>
    <xf numFmtId="164" fontId="3" fillId="0" borderId="0" xfId="53" applyNumberFormat="1" applyFont="1" applyFill="1" applyAlignment="1">
      <alignment horizontal="center" vertical="center"/>
      <protection/>
    </xf>
    <xf numFmtId="0" fontId="8" fillId="0" borderId="19" xfId="53" applyFont="1" applyFill="1" applyBorder="1">
      <alignment/>
      <protection/>
    </xf>
    <xf numFmtId="10" fontId="8" fillId="0" borderId="0" xfId="53" applyNumberFormat="1" applyFont="1" applyFill="1" applyAlignment="1">
      <alignment horizontal="center" vertical="center"/>
      <protection/>
    </xf>
    <xf numFmtId="0" fontId="3" fillId="0" borderId="25" xfId="53" applyFont="1" applyFill="1" applyBorder="1">
      <alignment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Border="1" applyAlignment="1">
      <alignment wrapText="1"/>
      <protection/>
    </xf>
    <xf numFmtId="0" fontId="3" fillId="0" borderId="0" xfId="53" applyFont="1" applyFill="1" applyBorder="1" applyAlignment="1">
      <alignment horizontal="center" wrapText="1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left" wrapText="1"/>
      <protection/>
    </xf>
    <xf numFmtId="45" fontId="3" fillId="0" borderId="0" xfId="53" applyNumberFormat="1" applyFont="1" applyFill="1" applyBorder="1">
      <alignment/>
      <protection/>
    </xf>
    <xf numFmtId="21" fontId="3" fillId="0" borderId="0" xfId="53" applyNumberFormat="1" applyFont="1" applyFill="1" applyBorder="1">
      <alignment/>
      <protection/>
    </xf>
    <xf numFmtId="45" fontId="3" fillId="0" borderId="0" xfId="53" applyNumberFormat="1" applyFont="1" applyFill="1">
      <alignment/>
      <protection/>
    </xf>
    <xf numFmtId="0" fontId="3" fillId="0" borderId="35" xfId="53" applyFont="1" applyFill="1" applyBorder="1" applyAlignment="1">
      <alignment horizontal="center" vertical="center"/>
      <protection/>
    </xf>
    <xf numFmtId="0" fontId="12" fillId="0" borderId="36" xfId="53" applyFont="1" applyFill="1" applyBorder="1" applyAlignment="1">
      <alignment horizontal="center" textRotation="90" wrapText="1"/>
      <protection/>
    </xf>
    <xf numFmtId="0" fontId="7" fillId="0" borderId="37" xfId="53" applyFont="1" applyFill="1" applyBorder="1" applyAlignment="1" applyProtection="1">
      <alignment horizontal="center" textRotation="90" wrapText="1"/>
      <protection locked="0"/>
    </xf>
    <xf numFmtId="0" fontId="7" fillId="0" borderId="38" xfId="53" applyFont="1" applyFill="1" applyBorder="1" applyAlignment="1" applyProtection="1">
      <alignment horizontal="center" textRotation="90" wrapText="1"/>
      <protection locked="0"/>
    </xf>
    <xf numFmtId="49" fontId="3" fillId="0" borderId="27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27" xfId="57" applyNumberFormat="1" applyFont="1" applyFill="1" applyBorder="1" applyAlignment="1">
      <alignment horizontal="left" vertical="center" wrapText="1"/>
      <protection/>
    </xf>
    <xf numFmtId="164" fontId="3" fillId="0" borderId="27" xfId="53" applyNumberFormat="1" applyFont="1" applyFill="1" applyBorder="1" applyAlignment="1">
      <alignment horizontal="center" vertical="center"/>
      <protection/>
    </xf>
    <xf numFmtId="0" fontId="3" fillId="0" borderId="27" xfId="53" applyNumberFormat="1" applyFont="1" applyFill="1" applyBorder="1" applyAlignment="1">
      <alignment horizontal="center" vertical="center"/>
      <protection/>
    </xf>
    <xf numFmtId="0" fontId="3" fillId="0" borderId="27" xfId="53" applyFont="1" applyFill="1" applyBorder="1" applyAlignment="1">
      <alignment horizontal="center" vertical="center"/>
      <protection/>
    </xf>
    <xf numFmtId="0" fontId="3" fillId="0" borderId="27" xfId="53" applyFont="1" applyFill="1" applyBorder="1" applyAlignment="1">
      <alignment horizontal="left" vertical="center"/>
      <protection/>
    </xf>
    <xf numFmtId="45" fontId="3" fillId="0" borderId="27" xfId="53" applyNumberFormat="1" applyFont="1" applyFill="1" applyBorder="1" applyAlignment="1">
      <alignment horizontal="center" vertical="center"/>
      <protection/>
    </xf>
    <xf numFmtId="0" fontId="3" fillId="0" borderId="27" xfId="53" applyFont="1" applyFill="1" applyBorder="1">
      <alignment/>
      <protection/>
    </xf>
    <xf numFmtId="164" fontId="3" fillId="0" borderId="27" xfId="53" applyNumberFormat="1" applyFont="1" applyFill="1" applyBorder="1" applyAlignment="1">
      <alignment horizontal="center" vertical="center" wrapText="1"/>
      <protection/>
    </xf>
    <xf numFmtId="10" fontId="3" fillId="0" borderId="27" xfId="53" applyNumberFormat="1" applyFont="1" applyFill="1" applyBorder="1" applyAlignment="1">
      <alignment horizontal="center" vertical="center"/>
      <protection/>
    </xf>
    <xf numFmtId="164" fontId="12" fillId="0" borderId="39" xfId="53" applyNumberFormat="1" applyFont="1" applyFill="1" applyBorder="1" applyAlignment="1">
      <alignment horizontal="center" textRotation="90" wrapText="1"/>
      <protection/>
    </xf>
    <xf numFmtId="0" fontId="12" fillId="0" borderId="39" xfId="53" applyNumberFormat="1" applyFont="1" applyFill="1" applyBorder="1" applyAlignment="1">
      <alignment horizontal="center" textRotation="90" wrapText="1"/>
      <protection/>
    </xf>
    <xf numFmtId="0" fontId="6" fillId="0" borderId="36" xfId="53" applyNumberFormat="1" applyFont="1" applyFill="1" applyBorder="1" applyAlignment="1">
      <alignment horizontal="center" textRotation="90" wrapText="1"/>
      <protection/>
    </xf>
    <xf numFmtId="164" fontId="6" fillId="0" borderId="36" xfId="53" applyNumberFormat="1" applyFont="1" applyFill="1" applyBorder="1" applyAlignment="1">
      <alignment horizontal="center" textRotation="90" wrapText="1"/>
      <protection/>
    </xf>
    <xf numFmtId="164" fontId="6" fillId="0" borderId="0" xfId="53" applyNumberFormat="1" applyFont="1" applyFill="1" applyBorder="1" applyAlignment="1">
      <alignment horizontal="center" textRotation="90" wrapText="1"/>
      <protection/>
    </xf>
    <xf numFmtId="164" fontId="12" fillId="0" borderId="40" xfId="53" applyNumberFormat="1" applyFont="1" applyFill="1" applyBorder="1" applyAlignment="1">
      <alignment horizontal="center" textRotation="90" wrapText="1"/>
      <protection/>
    </xf>
    <xf numFmtId="0" fontId="11" fillId="0" borderId="41" xfId="53" applyFont="1" applyFill="1" applyBorder="1" applyAlignment="1">
      <alignment horizontal="center" textRotation="90" wrapText="1"/>
      <protection/>
    </xf>
    <xf numFmtId="0" fontId="12" fillId="0" borderId="42" xfId="53" applyFont="1" applyFill="1" applyBorder="1" applyAlignment="1">
      <alignment horizontal="center" textRotation="90" wrapText="1"/>
      <protection/>
    </xf>
    <xf numFmtId="0" fontId="12" fillId="0" borderId="38" xfId="53" applyFont="1" applyFill="1" applyBorder="1" applyAlignment="1">
      <alignment horizontal="center" textRotation="90" wrapText="1"/>
      <protection/>
    </xf>
    <xf numFmtId="0" fontId="12" fillId="0" borderId="10" xfId="53" applyFont="1" applyFill="1" applyBorder="1" applyAlignment="1">
      <alignment horizontal="center" textRotation="90" wrapText="1"/>
      <protection/>
    </xf>
    <xf numFmtId="0" fontId="12" fillId="0" borderId="43" xfId="53" applyFont="1" applyFill="1" applyBorder="1">
      <alignment/>
      <protection/>
    </xf>
    <xf numFmtId="0" fontId="12" fillId="0" borderId="33" xfId="53" applyFont="1" applyFill="1" applyBorder="1">
      <alignment/>
      <protection/>
    </xf>
    <xf numFmtId="0" fontId="12" fillId="0" borderId="44" xfId="53" applyFont="1" applyFill="1" applyBorder="1" applyAlignment="1">
      <alignment horizontal="left" wrapText="1"/>
      <protection/>
    </xf>
    <xf numFmtId="0" fontId="12" fillId="0" borderId="31" xfId="53" applyFont="1" applyFill="1" applyBorder="1" applyAlignment="1">
      <alignment horizontal="left" wrapText="1"/>
      <protection/>
    </xf>
    <xf numFmtId="0" fontId="12" fillId="0" borderId="45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46" xfId="53" applyFont="1" applyFill="1" applyBorder="1" applyAlignment="1">
      <alignment horizontal="center" vertical="center" wrapText="1"/>
      <protection/>
    </xf>
    <xf numFmtId="0" fontId="12" fillId="0" borderId="47" xfId="53" applyFont="1" applyFill="1" applyBorder="1" applyAlignment="1">
      <alignment horizontal="center" textRotation="90" wrapText="1"/>
      <protection/>
    </xf>
    <xf numFmtId="0" fontId="12" fillId="0" borderId="29" xfId="53" applyFont="1" applyFill="1" applyBorder="1" applyAlignment="1">
      <alignment horizontal="center" textRotation="90" wrapText="1"/>
      <protection/>
    </xf>
    <xf numFmtId="0" fontId="2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/>
      <protection/>
    </xf>
    <xf numFmtId="0" fontId="4" fillId="0" borderId="48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2" fillId="0" borderId="47" xfId="53" applyFont="1" applyFill="1" applyBorder="1" applyAlignment="1">
      <alignment textRotation="90" wrapText="1"/>
      <protection/>
    </xf>
    <xf numFmtId="0" fontId="12" fillId="0" borderId="29" xfId="53" applyFont="1" applyFill="1" applyBorder="1" applyAlignment="1">
      <alignment textRotation="90" wrapText="1"/>
      <protection/>
    </xf>
    <xf numFmtId="0" fontId="12" fillId="0" borderId="37" xfId="53" applyFont="1" applyFill="1" applyBorder="1" applyAlignment="1">
      <alignment horizontal="center" textRotation="90" wrapText="1"/>
      <protection/>
    </xf>
    <xf numFmtId="0" fontId="12" fillId="0" borderId="32" xfId="53" applyFont="1" applyFill="1" applyBorder="1" applyAlignment="1">
      <alignment horizontal="center" textRotation="90" wrapText="1"/>
      <protection/>
    </xf>
    <xf numFmtId="0" fontId="12" fillId="0" borderId="38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wrapText="1"/>
      <protection/>
    </xf>
    <xf numFmtId="164" fontId="3" fillId="0" borderId="49" xfId="53" applyNumberFormat="1" applyFont="1" applyFill="1" applyBorder="1" applyAlignment="1">
      <alignment horizontal="center" vertical="center"/>
      <protection/>
    </xf>
    <xf numFmtId="164" fontId="3" fillId="0" borderId="39" xfId="53" applyNumberFormat="1" applyFont="1" applyFill="1" applyBorder="1" applyAlignment="1">
      <alignment horizontal="center" vertical="center"/>
      <protection/>
    </xf>
    <xf numFmtId="164" fontId="3" fillId="0" borderId="17" xfId="53" applyNumberFormat="1" applyFont="1" applyFill="1" applyBorder="1" applyAlignment="1">
      <alignment horizontal="center" vertical="center"/>
      <protection/>
    </xf>
    <xf numFmtId="0" fontId="3" fillId="0" borderId="47" xfId="53" applyFont="1" applyFill="1" applyBorder="1" applyAlignment="1">
      <alignment horizontal="center" vertical="center"/>
      <protection/>
    </xf>
    <xf numFmtId="0" fontId="3" fillId="0" borderId="39" xfId="53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15" fillId="0" borderId="0" xfId="53" applyFont="1" applyFill="1" applyAlignment="1">
      <alignment horizontal="center" wrapText="1"/>
      <protection/>
    </xf>
    <xf numFmtId="0" fontId="15" fillId="0" borderId="0" xfId="53" applyFont="1" applyFill="1" applyAlignment="1">
      <alignment horizontal="center"/>
      <protection/>
    </xf>
    <xf numFmtId="0" fontId="18" fillId="0" borderId="48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49" xfId="53" applyFont="1" applyFill="1" applyBorder="1" applyAlignment="1">
      <alignment horizontal="center" vertical="center"/>
      <protection/>
    </xf>
    <xf numFmtId="0" fontId="12" fillId="0" borderId="50" xfId="53" applyFont="1" applyFill="1" applyBorder="1" applyAlignment="1">
      <alignment horizontal="center" vertical="center" wrapText="1"/>
      <protection/>
    </xf>
    <xf numFmtId="0" fontId="12" fillId="0" borderId="51" xfId="53" applyFont="1" applyFill="1" applyBorder="1" applyAlignment="1">
      <alignment horizontal="center" vertical="center" wrapText="1"/>
      <protection/>
    </xf>
    <xf numFmtId="0" fontId="12" fillId="0" borderId="52" xfId="53" applyFont="1" applyFill="1" applyBorder="1" applyAlignment="1">
      <alignment horizontal="center" vertical="center" wrapText="1"/>
      <protection/>
    </xf>
    <xf numFmtId="164" fontId="3" fillId="0" borderId="53" xfId="53" applyNumberFormat="1" applyFont="1" applyFill="1" applyBorder="1" applyAlignment="1">
      <alignment horizontal="center" vertical="center"/>
      <protection/>
    </xf>
    <xf numFmtId="164" fontId="3" fillId="0" borderId="54" xfId="53" applyNumberFormat="1" applyFont="1" applyFill="1" applyBorder="1" applyAlignment="1">
      <alignment horizontal="center" vertical="center"/>
      <protection/>
    </xf>
    <xf numFmtId="164" fontId="3" fillId="0" borderId="20" xfId="53" applyNumberFormat="1" applyFont="1" applyFill="1" applyBorder="1" applyAlignment="1">
      <alignment horizontal="center" vertical="center"/>
      <protection/>
    </xf>
    <xf numFmtId="164" fontId="3" fillId="0" borderId="43" xfId="53" applyNumberFormat="1" applyFont="1" applyFill="1" applyBorder="1" applyAlignment="1">
      <alignment horizontal="center" vertical="center"/>
      <protection/>
    </xf>
    <xf numFmtId="164" fontId="3" fillId="0" borderId="55" xfId="53" applyNumberFormat="1" applyFont="1" applyFill="1" applyBorder="1" applyAlignment="1">
      <alignment horizontal="center" vertical="center"/>
      <protection/>
    </xf>
    <xf numFmtId="164" fontId="3" fillId="0" borderId="18" xfId="53" applyNumberFormat="1" applyFont="1" applyFill="1" applyBorder="1" applyAlignment="1">
      <alignment horizontal="center" vertical="center"/>
      <protection/>
    </xf>
    <xf numFmtId="0" fontId="12" fillId="0" borderId="41" xfId="53" applyFont="1" applyFill="1" applyBorder="1" applyAlignment="1">
      <alignment horizontal="center" textRotation="90" wrapText="1"/>
      <protection/>
    </xf>
    <xf numFmtId="0" fontId="12" fillId="0" borderId="36" xfId="53" applyFont="1" applyFill="1" applyBorder="1" applyAlignment="1">
      <alignment wrapText="1"/>
      <protection/>
    </xf>
    <xf numFmtId="0" fontId="12" fillId="0" borderId="36" xfId="53" applyFont="1" applyFill="1" applyBorder="1" applyAlignment="1">
      <alignment horizontal="center" textRotation="90" wrapText="1"/>
      <protection/>
    </xf>
    <xf numFmtId="0" fontId="12" fillId="0" borderId="55" xfId="53" applyFont="1" applyFill="1" applyBorder="1">
      <alignment/>
      <protection/>
    </xf>
    <xf numFmtId="0" fontId="12" fillId="0" borderId="40" xfId="53" applyFont="1" applyFill="1" applyBorder="1" applyAlignment="1">
      <alignment horizontal="left" wrapText="1"/>
      <protection/>
    </xf>
    <xf numFmtId="0" fontId="12" fillId="0" borderId="27" xfId="53" applyFont="1" applyFill="1" applyBorder="1" applyAlignment="1">
      <alignment horizontal="center" vertical="center" wrapText="1"/>
      <protection/>
    </xf>
    <xf numFmtId="0" fontId="12" fillId="0" borderId="56" xfId="53" applyFont="1" applyFill="1" applyBorder="1" applyAlignment="1">
      <alignment horizontal="center" vertical="center" wrapText="1"/>
      <protection/>
    </xf>
    <xf numFmtId="0" fontId="12" fillId="0" borderId="39" xfId="53" applyFont="1" applyFill="1" applyBorder="1" applyAlignment="1">
      <alignment horizontal="center" textRotation="90" wrapText="1"/>
      <protection/>
    </xf>
    <xf numFmtId="0" fontId="3" fillId="0" borderId="57" xfId="53" applyFont="1" applyFill="1" applyBorder="1" applyAlignment="1">
      <alignment horizontal="center" vertical="center"/>
      <protection/>
    </xf>
    <xf numFmtId="0" fontId="3" fillId="0" borderId="36" xfId="53" applyFont="1" applyFill="1" applyBorder="1" applyAlignment="1">
      <alignment horizontal="center" vertical="center"/>
      <protection/>
    </xf>
    <xf numFmtId="0" fontId="3" fillId="0" borderId="19" xfId="53" applyFont="1" applyFill="1" applyBorder="1" applyAlignment="1">
      <alignment horizontal="center" vertical="center"/>
      <protection/>
    </xf>
    <xf numFmtId="0" fontId="3" fillId="0" borderId="57" xfId="53" applyNumberFormat="1" applyFont="1" applyFill="1" applyBorder="1" applyAlignment="1">
      <alignment horizontal="center" vertical="center"/>
      <protection/>
    </xf>
    <xf numFmtId="0" fontId="3" fillId="0" borderId="36" xfId="53" applyNumberFormat="1" applyFont="1" applyFill="1" applyBorder="1" applyAlignment="1">
      <alignment horizontal="center" vertical="center"/>
      <protection/>
    </xf>
    <xf numFmtId="0" fontId="3" fillId="0" borderId="19" xfId="53" applyNumberFormat="1" applyFont="1" applyFill="1" applyBorder="1" applyAlignment="1">
      <alignment horizontal="center" vertical="center"/>
      <protection/>
    </xf>
    <xf numFmtId="0" fontId="12" fillId="0" borderId="53" xfId="53" applyFont="1" applyFill="1" applyBorder="1" applyAlignment="1">
      <alignment horizontal="center" textRotation="90" wrapText="1"/>
      <protection/>
    </xf>
    <xf numFmtId="0" fontId="12" fillId="0" borderId="20" xfId="53" applyFont="1" applyFill="1" applyBorder="1" applyAlignment="1">
      <alignment horizontal="center" textRotation="90" wrapText="1"/>
      <protection/>
    </xf>
    <xf numFmtId="0" fontId="12" fillId="0" borderId="27" xfId="53" applyFont="1" applyFill="1" applyBorder="1" applyAlignment="1">
      <alignment horizontal="center" textRotation="90" wrapText="1"/>
      <protection/>
    </xf>
    <xf numFmtId="164" fontId="3" fillId="0" borderId="57" xfId="53" applyNumberFormat="1" applyFont="1" applyFill="1" applyBorder="1" applyAlignment="1">
      <alignment vertical="center"/>
      <protection/>
    </xf>
    <xf numFmtId="164" fontId="3" fillId="0" borderId="36" xfId="53" applyNumberFormat="1" applyFont="1" applyFill="1" applyBorder="1" applyAlignment="1">
      <alignment vertical="center"/>
      <protection/>
    </xf>
    <xf numFmtId="164" fontId="3" fillId="0" borderId="19" xfId="53" applyNumberFormat="1" applyFont="1" applyFill="1" applyBorder="1" applyAlignment="1">
      <alignment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&#1070;&#1057;-&#1080;&#1090;&#1086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Комитет образования и науки администрации г.Новокузнецка
Комитет по физической культуре, спорту и туризму администрации г.Новокузнецка
Городской Дворец детского (юношеского) творчества им.Н.К.Крупской</v>
          </cell>
        </row>
        <row r="25">
          <cell r="C25" t="str">
            <v>X городские соревнования по спортивному туризму "Юный спасатель" среди обучающихся</v>
          </cell>
        </row>
        <row r="26">
          <cell r="C26" t="str">
            <v>15-16 февраля 2014 года</v>
          </cell>
        </row>
        <row r="27">
          <cell r="C27" t="str">
            <v>с.Сосновка</v>
          </cell>
        </row>
        <row r="29">
          <cell r="C29" t="str">
            <v>В.А. Беликов, СС1К, г. Новокузнецк</v>
          </cell>
        </row>
        <row r="30">
          <cell r="C30" t="str">
            <v>О.С. Пашкова,  СС2К, г. Новокузнецк</v>
          </cell>
        </row>
        <row r="32">
          <cell r="C32" t="str">
            <v>О.С. Пашкова,  СС2К, г. Новокузнецк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Стажеры</v>
          </cell>
          <cell r="D46" t="str">
            <v>ЮНОШИ/ДЕВУШКИ</v>
          </cell>
          <cell r="E46" t="str">
            <v>ЮНОШИ</v>
          </cell>
          <cell r="F46" t="str">
            <v>ДЕВУШКИ</v>
          </cell>
          <cell r="Q46">
            <v>0</v>
          </cell>
        </row>
        <row r="47">
          <cell r="C47" t="str">
            <v>Спасатели</v>
          </cell>
          <cell r="D47" t="str">
            <v>ЮНИОРЫ/ЮНИОРКИ</v>
          </cell>
          <cell r="E47" t="str">
            <v>ЮНИОРЫ</v>
          </cell>
          <cell r="F47" t="str">
            <v>ЮНИОРКИ</v>
          </cell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лыжная</v>
          </cell>
          <cell r="F108" t="str">
            <v>ЛИЧКА</v>
          </cell>
        </row>
        <row r="109">
          <cell r="D109" t="str">
            <v>дистанция - лыжная - связка</v>
          </cell>
          <cell r="F109" t="str">
            <v>СВЯЗКИ</v>
          </cell>
        </row>
        <row r="110">
          <cell r="D110" t="str">
            <v>дистанция - лыжная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Орион-2</v>
          </cell>
          <cell r="C2" t="str">
            <v>Новокузнецк</v>
          </cell>
          <cell r="D2" t="str">
            <v>Суховольский С.Е.</v>
          </cell>
          <cell r="E2" t="str">
            <v>1.1</v>
          </cell>
          <cell r="F2">
            <v>1</v>
          </cell>
          <cell r="H2" t="str">
            <v>Фирич Кирилл</v>
          </cell>
          <cell r="I2">
            <v>1998</v>
          </cell>
          <cell r="J2">
            <v>2</v>
          </cell>
          <cell r="K2" t="str">
            <v>м</v>
          </cell>
          <cell r="L2" t="str">
            <v>Спасатели</v>
          </cell>
          <cell r="N2">
            <v>1</v>
          </cell>
          <cell r="O2" t="str">
            <v/>
          </cell>
          <cell r="P2">
            <v>1</v>
          </cell>
          <cell r="Q2">
            <v>3</v>
          </cell>
          <cell r="R2">
            <v>1998</v>
          </cell>
          <cell r="U2" t="str">
            <v/>
          </cell>
        </row>
        <row r="3">
          <cell r="A3" t="str">
            <v>1.2</v>
          </cell>
          <cell r="B3" t="str">
            <v>Орион-2</v>
          </cell>
          <cell r="C3" t="str">
            <v>Новокузнецк</v>
          </cell>
          <cell r="D3" t="str">
            <v>Суховольский С.Е.</v>
          </cell>
          <cell r="E3" t="str">
            <v>1.2</v>
          </cell>
          <cell r="F3">
            <v>2</v>
          </cell>
          <cell r="H3" t="str">
            <v>Баландович Николай</v>
          </cell>
          <cell r="I3">
            <v>1996</v>
          </cell>
          <cell r="J3">
            <v>3</v>
          </cell>
          <cell r="K3" t="str">
            <v>м</v>
          </cell>
          <cell r="L3" t="str">
            <v>Спасатели</v>
          </cell>
          <cell r="N3">
            <v>1</v>
          </cell>
          <cell r="O3" t="str">
            <v/>
          </cell>
          <cell r="P3">
            <v>1</v>
          </cell>
          <cell r="Q3">
            <v>1</v>
          </cell>
          <cell r="R3">
            <v>1996</v>
          </cell>
          <cell r="U3" t="str">
            <v/>
          </cell>
        </row>
        <row r="4">
          <cell r="A4" t="str">
            <v>1.3</v>
          </cell>
          <cell r="B4" t="str">
            <v>Орион-2</v>
          </cell>
          <cell r="C4" t="str">
            <v>Новокузнецк</v>
          </cell>
          <cell r="D4" t="str">
            <v>Суховольский С.Е.</v>
          </cell>
          <cell r="E4" t="str">
            <v>1.3</v>
          </cell>
          <cell r="F4">
            <v>3</v>
          </cell>
          <cell r="H4" t="str">
            <v>Гарькавенко Валентина</v>
          </cell>
          <cell r="I4">
            <v>1998</v>
          </cell>
          <cell r="J4">
            <v>2</v>
          </cell>
          <cell r="K4" t="str">
            <v>ж</v>
          </cell>
          <cell r="L4" t="str">
            <v>Спасатели</v>
          </cell>
          <cell r="N4">
            <v>1</v>
          </cell>
          <cell r="O4" t="str">
            <v/>
          </cell>
          <cell r="P4">
            <v>1</v>
          </cell>
          <cell r="Q4">
            <v>3</v>
          </cell>
          <cell r="R4">
            <v>1998</v>
          </cell>
          <cell r="U4" t="str">
            <v/>
          </cell>
        </row>
        <row r="5">
          <cell r="A5" t="str">
            <v>1.4</v>
          </cell>
          <cell r="B5" t="str">
            <v>Орион-2</v>
          </cell>
          <cell r="C5" t="str">
            <v>Новокузнецк</v>
          </cell>
          <cell r="D5" t="str">
            <v>Суховольский С.Е.</v>
          </cell>
          <cell r="E5" t="str">
            <v>1.4</v>
          </cell>
          <cell r="F5">
            <v>4</v>
          </cell>
          <cell r="H5" t="str">
            <v>Сапегина Ульяна</v>
          </cell>
          <cell r="I5">
            <v>1998</v>
          </cell>
          <cell r="J5" t="str">
            <v>3ю</v>
          </cell>
          <cell r="K5" t="str">
            <v>ж</v>
          </cell>
          <cell r="L5" t="str">
            <v>Спасатели</v>
          </cell>
          <cell r="N5">
            <v>1</v>
          </cell>
          <cell r="O5" t="str">
            <v/>
          </cell>
          <cell r="P5">
            <v>1</v>
          </cell>
          <cell r="Q5">
            <v>0.1</v>
          </cell>
          <cell r="R5">
            <v>1998</v>
          </cell>
          <cell r="U5" t="str">
            <v/>
          </cell>
        </row>
        <row r="6">
          <cell r="A6" t="str">
            <v>1.5</v>
          </cell>
          <cell r="B6" t="str">
            <v>Орион-2</v>
          </cell>
          <cell r="C6" t="str">
            <v>Новокузнецк</v>
          </cell>
          <cell r="D6" t="str">
            <v>Суховольский С.Е.</v>
          </cell>
          <cell r="E6" t="str">
            <v>1.5</v>
          </cell>
          <cell r="F6">
            <v>5</v>
          </cell>
          <cell r="H6" t="str">
            <v>Несерова Анастасия</v>
          </cell>
          <cell r="I6">
            <v>1998</v>
          </cell>
          <cell r="J6">
            <v>1</v>
          </cell>
          <cell r="K6" t="str">
            <v>ж</v>
          </cell>
          <cell r="L6" t="str">
            <v>Спасатели</v>
          </cell>
          <cell r="N6">
            <v>1</v>
          </cell>
          <cell r="O6" t="str">
            <v/>
          </cell>
          <cell r="P6">
            <v>1</v>
          </cell>
          <cell r="Q6">
            <v>10</v>
          </cell>
          <cell r="R6">
            <v>1998</v>
          </cell>
          <cell r="U6" t="str">
            <v/>
          </cell>
        </row>
        <row r="7">
          <cell r="A7" t="str">
            <v>1.7</v>
          </cell>
          <cell r="B7" t="str">
            <v>Орион-2</v>
          </cell>
          <cell r="C7" t="str">
            <v>Новокузнецк</v>
          </cell>
          <cell r="D7" t="str">
            <v>Суховольский С.Е.</v>
          </cell>
          <cell r="E7" t="str">
            <v>1.7</v>
          </cell>
          <cell r="F7">
            <v>7</v>
          </cell>
          <cell r="H7" t="str">
            <v>Амзараков Владислав</v>
          </cell>
          <cell r="I7">
            <v>2000</v>
          </cell>
          <cell r="J7" t="str">
            <v>1ю</v>
          </cell>
          <cell r="K7" t="str">
            <v>м</v>
          </cell>
          <cell r="L7" t="str">
            <v>Стажеры</v>
          </cell>
          <cell r="N7">
            <v>1</v>
          </cell>
          <cell r="O7" t="str">
            <v/>
          </cell>
          <cell r="Q7">
            <v>1</v>
          </cell>
          <cell r="R7">
            <v>2000</v>
          </cell>
          <cell r="U7" t="str">
            <v/>
          </cell>
        </row>
        <row r="8">
          <cell r="A8" t="str">
            <v>1.8</v>
          </cell>
          <cell r="B8" t="str">
            <v>Орион-2</v>
          </cell>
          <cell r="C8" t="str">
            <v>Новокузнецк</v>
          </cell>
          <cell r="D8" t="str">
            <v>Суховольский С.Е.</v>
          </cell>
          <cell r="E8" t="str">
            <v>1.8</v>
          </cell>
          <cell r="F8">
            <v>8</v>
          </cell>
          <cell r="H8" t="str">
            <v>Лукичев Дмитрий</v>
          </cell>
          <cell r="I8">
            <v>2001</v>
          </cell>
          <cell r="J8" t="str">
            <v>1ю</v>
          </cell>
          <cell r="K8" t="str">
            <v>м</v>
          </cell>
          <cell r="L8" t="str">
            <v>Стажеры</v>
          </cell>
          <cell r="N8">
            <v>1</v>
          </cell>
          <cell r="O8" t="str">
            <v/>
          </cell>
          <cell r="P8">
            <v>1</v>
          </cell>
          <cell r="Q8">
            <v>1</v>
          </cell>
          <cell r="R8">
            <v>2001</v>
          </cell>
          <cell r="U8" t="str">
            <v/>
          </cell>
        </row>
        <row r="9">
          <cell r="A9" t="str">
            <v>1.9</v>
          </cell>
          <cell r="B9" t="str">
            <v>Орион-2</v>
          </cell>
          <cell r="C9" t="str">
            <v>Новокузнецк</v>
          </cell>
          <cell r="D9" t="str">
            <v>Суховольский С.Е.</v>
          </cell>
          <cell r="E9" t="str">
            <v>1.9</v>
          </cell>
          <cell r="F9">
            <v>9</v>
          </cell>
          <cell r="H9" t="str">
            <v>Тихонов Тимофей</v>
          </cell>
          <cell r="I9">
            <v>2001</v>
          </cell>
          <cell r="J9">
            <v>2</v>
          </cell>
          <cell r="K9" t="str">
            <v>м</v>
          </cell>
          <cell r="L9" t="str">
            <v>Стажеры</v>
          </cell>
          <cell r="N9">
            <v>1</v>
          </cell>
          <cell r="O9" t="str">
            <v/>
          </cell>
          <cell r="P9">
            <v>1</v>
          </cell>
          <cell r="Q9">
            <v>3</v>
          </cell>
          <cell r="R9">
            <v>2001</v>
          </cell>
          <cell r="U9" t="str">
            <v/>
          </cell>
        </row>
        <row r="10">
          <cell r="A10" t="str">
            <v>1.10</v>
          </cell>
          <cell r="B10" t="str">
            <v>Орион-2</v>
          </cell>
          <cell r="C10" t="str">
            <v>Новокузнецк</v>
          </cell>
          <cell r="D10" t="str">
            <v>Суховольский С.Е.</v>
          </cell>
          <cell r="E10" t="str">
            <v>1.10</v>
          </cell>
          <cell r="F10">
            <v>10</v>
          </cell>
          <cell r="H10" t="str">
            <v>Ильин Глеб</v>
          </cell>
          <cell r="I10">
            <v>2001</v>
          </cell>
          <cell r="J10">
            <v>3</v>
          </cell>
          <cell r="K10" t="str">
            <v>м</v>
          </cell>
          <cell r="L10" t="str">
            <v>Стажеры</v>
          </cell>
          <cell r="N10">
            <v>1</v>
          </cell>
          <cell r="O10" t="str">
            <v/>
          </cell>
          <cell r="P10">
            <v>1</v>
          </cell>
          <cell r="Q10">
            <v>1</v>
          </cell>
          <cell r="R10">
            <v>2001</v>
          </cell>
          <cell r="U10" t="str">
            <v/>
          </cell>
        </row>
        <row r="11">
          <cell r="A11" t="str">
            <v>1.11</v>
          </cell>
          <cell r="B11" t="str">
            <v>Орион-2</v>
          </cell>
          <cell r="C11" t="str">
            <v>Новокузнецк</v>
          </cell>
          <cell r="D11" t="str">
            <v>Суховольский С.Е.</v>
          </cell>
          <cell r="E11" t="str">
            <v>1.11</v>
          </cell>
          <cell r="F11">
            <v>11</v>
          </cell>
          <cell r="H11" t="str">
            <v>Погорелов Александр</v>
          </cell>
          <cell r="I11">
            <v>2002</v>
          </cell>
          <cell r="J11" t="str">
            <v>1ю</v>
          </cell>
          <cell r="K11" t="str">
            <v>м</v>
          </cell>
          <cell r="L11" t="str">
            <v>Стажеры</v>
          </cell>
          <cell r="N11">
            <v>1</v>
          </cell>
          <cell r="O11" t="str">
            <v/>
          </cell>
          <cell r="P11">
            <v>1</v>
          </cell>
          <cell r="Q11">
            <v>1</v>
          </cell>
          <cell r="R11">
            <v>2002</v>
          </cell>
          <cell r="U11" t="str">
            <v/>
          </cell>
        </row>
        <row r="12">
          <cell r="A12" t="str">
            <v>1.12</v>
          </cell>
          <cell r="B12" t="str">
            <v>Орион-2</v>
          </cell>
          <cell r="C12" t="str">
            <v>Новокузнецк</v>
          </cell>
          <cell r="D12" t="str">
            <v>Суховольский С.Е.</v>
          </cell>
          <cell r="E12" t="str">
            <v>1.12</v>
          </cell>
          <cell r="F12">
            <v>12</v>
          </cell>
          <cell r="H12" t="str">
            <v>Зайцева Ирина</v>
          </cell>
          <cell r="I12">
            <v>2001</v>
          </cell>
          <cell r="J12" t="str">
            <v>3ю</v>
          </cell>
          <cell r="K12" t="str">
            <v>ж</v>
          </cell>
          <cell r="L12" t="str">
            <v>Стажеры</v>
          </cell>
          <cell r="N12">
            <v>1</v>
          </cell>
          <cell r="O12" t="str">
            <v/>
          </cell>
          <cell r="P12">
            <v>1</v>
          </cell>
          <cell r="Q12">
            <v>0.1</v>
          </cell>
          <cell r="R12">
            <v>2001</v>
          </cell>
          <cell r="U12" t="str">
            <v/>
          </cell>
        </row>
        <row r="13">
          <cell r="A13" t="str">
            <v>1.13</v>
          </cell>
          <cell r="B13" t="str">
            <v>Орион-2</v>
          </cell>
          <cell r="C13" t="str">
            <v>Новокузнецк</v>
          </cell>
          <cell r="D13" t="str">
            <v>Суховольский С.Е.</v>
          </cell>
          <cell r="E13" t="str">
            <v>1.13</v>
          </cell>
          <cell r="F13">
            <v>13</v>
          </cell>
          <cell r="H13" t="str">
            <v>Гусейнова Эльмира</v>
          </cell>
          <cell r="I13">
            <v>2000</v>
          </cell>
          <cell r="J13">
            <v>3</v>
          </cell>
          <cell r="K13" t="str">
            <v>ж</v>
          </cell>
          <cell r="L13" t="str">
            <v>Стажеры</v>
          </cell>
          <cell r="N13">
            <v>1</v>
          </cell>
          <cell r="O13" t="str">
            <v/>
          </cell>
          <cell r="P13">
            <v>1</v>
          </cell>
          <cell r="Q13">
            <v>1</v>
          </cell>
          <cell r="R13">
            <v>2000</v>
          </cell>
          <cell r="U13" t="str">
            <v/>
          </cell>
        </row>
        <row r="14">
          <cell r="A14" t="str">
            <v>1.14</v>
          </cell>
          <cell r="B14" t="str">
            <v>Орион-2</v>
          </cell>
          <cell r="C14" t="str">
            <v>Новокузнецк</v>
          </cell>
          <cell r="D14" t="str">
            <v>Суховольский С.Е.</v>
          </cell>
          <cell r="E14" t="str">
            <v>1.14</v>
          </cell>
          <cell r="F14">
            <v>14</v>
          </cell>
          <cell r="H14" t="str">
            <v>Абрашкин Денис</v>
          </cell>
          <cell r="I14">
            <v>2000</v>
          </cell>
          <cell r="J14" t="str">
            <v>б/р</v>
          </cell>
          <cell r="K14" t="str">
            <v>м</v>
          </cell>
          <cell r="L14" t="str">
            <v>Стажеры</v>
          </cell>
          <cell r="N14">
            <v>1</v>
          </cell>
          <cell r="O14" t="str">
            <v/>
          </cell>
          <cell r="Q14">
            <v>0</v>
          </cell>
          <cell r="R14">
            <v>2000</v>
          </cell>
          <cell r="U14" t="str">
            <v/>
          </cell>
        </row>
        <row r="15">
          <cell r="A15" t="str">
            <v>1.15</v>
          </cell>
          <cell r="B15" t="str">
            <v>Орион-2</v>
          </cell>
          <cell r="C15" t="str">
            <v>Новокузнецк</v>
          </cell>
          <cell r="D15" t="str">
            <v>Суховольский С.Е.</v>
          </cell>
          <cell r="E15" t="str">
            <v>1.15</v>
          </cell>
          <cell r="F15">
            <v>15</v>
          </cell>
          <cell r="H15" t="str">
            <v>Долгачев Александр</v>
          </cell>
          <cell r="I15">
            <v>2000</v>
          </cell>
          <cell r="J15" t="str">
            <v>б/р</v>
          </cell>
          <cell r="K15" t="str">
            <v>м</v>
          </cell>
          <cell r="L15" t="str">
            <v>Стажеры</v>
          </cell>
          <cell r="N15">
            <v>1</v>
          </cell>
          <cell r="O15" t="str">
            <v/>
          </cell>
          <cell r="Q15">
            <v>0</v>
          </cell>
          <cell r="R15">
            <v>2000</v>
          </cell>
          <cell r="U15" t="str">
            <v/>
          </cell>
        </row>
        <row r="16">
          <cell r="A16" t="str">
            <v>2.1</v>
          </cell>
          <cell r="B16" t="str">
            <v>Орион-1</v>
          </cell>
          <cell r="C16" t="str">
            <v>Новокузнецк</v>
          </cell>
          <cell r="D16" t="str">
            <v>Суховольский С.Е.</v>
          </cell>
          <cell r="E16" t="str">
            <v>2.1</v>
          </cell>
          <cell r="F16">
            <v>1</v>
          </cell>
          <cell r="H16" t="str">
            <v>Тарнакова Екатерина</v>
          </cell>
          <cell r="I16">
            <v>1996</v>
          </cell>
          <cell r="J16">
            <v>1</v>
          </cell>
          <cell r="K16" t="str">
            <v>ж</v>
          </cell>
          <cell r="L16" t="str">
            <v>Спасатели</v>
          </cell>
          <cell r="N16">
            <v>1</v>
          </cell>
          <cell r="O16" t="str">
            <v/>
          </cell>
          <cell r="P16">
            <v>1</v>
          </cell>
          <cell r="Q16">
            <v>10</v>
          </cell>
          <cell r="R16">
            <v>1996</v>
          </cell>
          <cell r="U16" t="str">
            <v/>
          </cell>
        </row>
        <row r="17">
          <cell r="A17" t="str">
            <v>2.2</v>
          </cell>
          <cell r="B17" t="str">
            <v>Орион-1</v>
          </cell>
          <cell r="C17" t="str">
            <v>Новокузнецк</v>
          </cell>
          <cell r="D17" t="str">
            <v>Суховольский С.Е.</v>
          </cell>
          <cell r="E17" t="str">
            <v>2.2</v>
          </cell>
          <cell r="F17">
            <v>2</v>
          </cell>
          <cell r="H17" t="str">
            <v>Лукичев Семен</v>
          </cell>
          <cell r="I17">
            <v>1997</v>
          </cell>
          <cell r="J17">
            <v>2</v>
          </cell>
          <cell r="K17" t="str">
            <v>м</v>
          </cell>
          <cell r="L17" t="str">
            <v>Спасатели</v>
          </cell>
          <cell r="N17">
            <v>1</v>
          </cell>
          <cell r="O17" t="str">
            <v/>
          </cell>
          <cell r="P17">
            <v>1</v>
          </cell>
          <cell r="Q17">
            <v>3</v>
          </cell>
          <cell r="R17">
            <v>1997</v>
          </cell>
          <cell r="U17" t="str">
            <v/>
          </cell>
        </row>
        <row r="18">
          <cell r="A18" t="str">
            <v>2.3</v>
          </cell>
          <cell r="B18" t="str">
            <v>Орион-1</v>
          </cell>
          <cell r="C18" t="str">
            <v>Новокузнецк</v>
          </cell>
          <cell r="D18" t="str">
            <v>Суховольский С.Е.</v>
          </cell>
          <cell r="E18" t="str">
            <v>2.3</v>
          </cell>
          <cell r="F18">
            <v>3</v>
          </cell>
          <cell r="H18" t="str">
            <v>Руди Алексей</v>
          </cell>
          <cell r="I18">
            <v>1997</v>
          </cell>
          <cell r="J18">
            <v>1</v>
          </cell>
          <cell r="K18" t="str">
            <v>м</v>
          </cell>
          <cell r="L18" t="str">
            <v>Спасатели</v>
          </cell>
          <cell r="N18">
            <v>1</v>
          </cell>
          <cell r="O18" t="str">
            <v/>
          </cell>
          <cell r="P18">
            <v>1</v>
          </cell>
          <cell r="Q18">
            <v>10</v>
          </cell>
          <cell r="R18">
            <v>1997</v>
          </cell>
          <cell r="U18" t="str">
            <v/>
          </cell>
        </row>
        <row r="19">
          <cell r="A19" t="str">
            <v>2.4</v>
          </cell>
          <cell r="B19" t="str">
            <v>Орион-1</v>
          </cell>
          <cell r="C19" t="str">
            <v>Новокузнецк</v>
          </cell>
          <cell r="D19" t="str">
            <v>Суховольский С.Е.</v>
          </cell>
          <cell r="E19" t="str">
            <v>2.4</v>
          </cell>
          <cell r="F19">
            <v>4</v>
          </cell>
          <cell r="H19" t="str">
            <v>Карбач Леонид</v>
          </cell>
          <cell r="I19">
            <v>1998</v>
          </cell>
          <cell r="J19">
            <v>2</v>
          </cell>
          <cell r="K19" t="str">
            <v>м</v>
          </cell>
          <cell r="L19" t="str">
            <v>Спасатели</v>
          </cell>
          <cell r="N19">
            <v>1</v>
          </cell>
          <cell r="O19" t="str">
            <v/>
          </cell>
          <cell r="P19">
            <v>1</v>
          </cell>
          <cell r="Q19">
            <v>3</v>
          </cell>
          <cell r="R19">
            <v>1998</v>
          </cell>
          <cell r="U19" t="str">
            <v/>
          </cell>
        </row>
        <row r="20">
          <cell r="A20" t="str">
            <v>2.5</v>
          </cell>
          <cell r="B20" t="str">
            <v>Орион-1</v>
          </cell>
          <cell r="C20" t="str">
            <v>Новокузнецк</v>
          </cell>
          <cell r="D20" t="str">
            <v>Суховольский С.Е.</v>
          </cell>
          <cell r="E20" t="str">
            <v>2.5</v>
          </cell>
          <cell r="F20">
            <v>5</v>
          </cell>
          <cell r="H20" t="str">
            <v>Зуза Данил</v>
          </cell>
          <cell r="I20">
            <v>1996</v>
          </cell>
          <cell r="J20">
            <v>1</v>
          </cell>
          <cell r="K20" t="str">
            <v>м</v>
          </cell>
          <cell r="L20" t="str">
            <v>Спасатели</v>
          </cell>
          <cell r="N20">
            <v>1</v>
          </cell>
          <cell r="O20" t="str">
            <v/>
          </cell>
          <cell r="P20">
            <v>1</v>
          </cell>
          <cell r="Q20">
            <v>10</v>
          </cell>
          <cell r="R20">
            <v>1996</v>
          </cell>
          <cell r="U20" t="str">
            <v/>
          </cell>
        </row>
        <row r="21">
          <cell r="A21" t="str">
            <v>2.6</v>
          </cell>
          <cell r="B21" t="str">
            <v>Орион-1</v>
          </cell>
          <cell r="C21" t="str">
            <v>Новокузнецк</v>
          </cell>
          <cell r="D21" t="str">
            <v>Суховольский С.Е.</v>
          </cell>
          <cell r="E21" t="str">
            <v>2.6</v>
          </cell>
          <cell r="F21">
            <v>6</v>
          </cell>
          <cell r="H21" t="str">
            <v>Дворнина Анастасия</v>
          </cell>
          <cell r="I21">
            <v>1998</v>
          </cell>
          <cell r="J21">
            <v>2</v>
          </cell>
          <cell r="K21" t="str">
            <v>ж</v>
          </cell>
          <cell r="L21" t="str">
            <v>Спасатели</v>
          </cell>
          <cell r="N21">
            <v>1</v>
          </cell>
          <cell r="O21" t="str">
            <v/>
          </cell>
          <cell r="P21">
            <v>1</v>
          </cell>
          <cell r="Q21">
            <v>3</v>
          </cell>
          <cell r="R21">
            <v>1998</v>
          </cell>
          <cell r="U21" t="str">
            <v/>
          </cell>
        </row>
        <row r="22">
          <cell r="A22" t="str">
            <v>2.7</v>
          </cell>
          <cell r="B22" t="str">
            <v>Орион-1</v>
          </cell>
          <cell r="C22" t="str">
            <v>Новокузнецк</v>
          </cell>
          <cell r="D22" t="str">
            <v>Суховольский С.Е.</v>
          </cell>
          <cell r="E22" t="str">
            <v>2.7</v>
          </cell>
          <cell r="F22">
            <v>7</v>
          </cell>
          <cell r="H22" t="str">
            <v>Корнев Александр</v>
          </cell>
          <cell r="I22">
            <v>1996</v>
          </cell>
          <cell r="J22">
            <v>2</v>
          </cell>
          <cell r="K22" t="str">
            <v>м</v>
          </cell>
          <cell r="L22" t="str">
            <v>Стажеры</v>
          </cell>
          <cell r="N22">
            <v>1</v>
          </cell>
          <cell r="O22" t="str">
            <v/>
          </cell>
          <cell r="P22">
            <v>1</v>
          </cell>
          <cell r="Q22">
            <v>3</v>
          </cell>
          <cell r="R22">
            <v>1996</v>
          </cell>
          <cell r="U22" t="str">
            <v/>
          </cell>
        </row>
        <row r="23">
          <cell r="A23" t="str">
            <v>2.8</v>
          </cell>
          <cell r="B23" t="str">
            <v>Орион-1</v>
          </cell>
          <cell r="C23" t="str">
            <v>Новокузнецк</v>
          </cell>
          <cell r="D23" t="str">
            <v>Суховольский С.Е.</v>
          </cell>
          <cell r="E23" t="str">
            <v>2.8</v>
          </cell>
          <cell r="F23">
            <v>8</v>
          </cell>
          <cell r="H23" t="str">
            <v>Харькина Ирина</v>
          </cell>
          <cell r="I23">
            <v>1999</v>
          </cell>
          <cell r="J23" t="str">
            <v>3ю</v>
          </cell>
          <cell r="K23" t="str">
            <v>ж</v>
          </cell>
          <cell r="L23" t="str">
            <v>Стажеры</v>
          </cell>
          <cell r="N23">
            <v>1</v>
          </cell>
          <cell r="O23" t="str">
            <v/>
          </cell>
          <cell r="P23">
            <v>1</v>
          </cell>
          <cell r="Q23">
            <v>0.1</v>
          </cell>
          <cell r="R23">
            <v>1999</v>
          </cell>
          <cell r="U23" t="str">
            <v/>
          </cell>
        </row>
        <row r="24">
          <cell r="A24" t="str">
            <v>2.9</v>
          </cell>
          <cell r="B24" t="str">
            <v>Орион-1</v>
          </cell>
          <cell r="C24" t="str">
            <v>Новокузнецк</v>
          </cell>
          <cell r="D24" t="str">
            <v>Суховольский С.Е.</v>
          </cell>
          <cell r="E24" t="str">
            <v>2.9</v>
          </cell>
          <cell r="F24">
            <v>9</v>
          </cell>
          <cell r="H24" t="str">
            <v>Пенкин Никита</v>
          </cell>
          <cell r="I24">
            <v>2000</v>
          </cell>
          <cell r="J24">
            <v>3</v>
          </cell>
          <cell r="K24" t="str">
            <v>м</v>
          </cell>
          <cell r="L24" t="str">
            <v>Стажеры</v>
          </cell>
          <cell r="N24">
            <v>1</v>
          </cell>
          <cell r="O24" t="str">
            <v/>
          </cell>
          <cell r="P24">
            <v>1</v>
          </cell>
          <cell r="Q24">
            <v>1</v>
          </cell>
          <cell r="R24">
            <v>2000</v>
          </cell>
          <cell r="U24" t="str">
            <v/>
          </cell>
        </row>
        <row r="25">
          <cell r="A25" t="str">
            <v>2.10</v>
          </cell>
          <cell r="B25" t="str">
            <v>Орион-1</v>
          </cell>
          <cell r="C25" t="str">
            <v>Новокузнецк</v>
          </cell>
          <cell r="D25" t="str">
            <v>Суховольский С.Е.</v>
          </cell>
          <cell r="E25" t="str">
            <v>2.10</v>
          </cell>
          <cell r="F25">
            <v>10</v>
          </cell>
          <cell r="H25" t="str">
            <v>Тарнаков Алексей</v>
          </cell>
          <cell r="I25">
            <v>2000</v>
          </cell>
          <cell r="J25">
            <v>3</v>
          </cell>
          <cell r="K25" t="str">
            <v>м</v>
          </cell>
          <cell r="L25" t="str">
            <v>Стажеры</v>
          </cell>
          <cell r="N25">
            <v>1</v>
          </cell>
          <cell r="O25" t="str">
            <v/>
          </cell>
          <cell r="P25">
            <v>1</v>
          </cell>
          <cell r="Q25">
            <v>1</v>
          </cell>
          <cell r="R25">
            <v>2000</v>
          </cell>
          <cell r="U25" t="str">
            <v/>
          </cell>
        </row>
        <row r="26">
          <cell r="A26" t="str">
            <v>2.11</v>
          </cell>
          <cell r="B26" t="str">
            <v>Орион-1</v>
          </cell>
          <cell r="C26" t="str">
            <v>Новокузнецк</v>
          </cell>
          <cell r="D26" t="str">
            <v>Суховольский С.Е.</v>
          </cell>
          <cell r="E26" t="str">
            <v>2.11</v>
          </cell>
          <cell r="F26">
            <v>11</v>
          </cell>
          <cell r="H26" t="str">
            <v>Дуплинский Алексей</v>
          </cell>
          <cell r="I26">
            <v>2000</v>
          </cell>
          <cell r="J26" t="str">
            <v>1ю</v>
          </cell>
          <cell r="K26" t="str">
            <v>м</v>
          </cell>
          <cell r="L26" t="str">
            <v>Стажеры</v>
          </cell>
          <cell r="N26">
            <v>1</v>
          </cell>
          <cell r="O26" t="str">
            <v/>
          </cell>
          <cell r="P26">
            <v>1</v>
          </cell>
          <cell r="Q26">
            <v>1</v>
          </cell>
          <cell r="R26">
            <v>2000</v>
          </cell>
          <cell r="U26" t="str">
            <v/>
          </cell>
        </row>
        <row r="27">
          <cell r="A27" t="str">
            <v>2.12</v>
          </cell>
          <cell r="B27" t="str">
            <v>Орион-1</v>
          </cell>
          <cell r="C27" t="str">
            <v>Новокузнецк</v>
          </cell>
          <cell r="D27" t="str">
            <v>Суховольский С.Е.</v>
          </cell>
          <cell r="E27" t="str">
            <v>2.12</v>
          </cell>
          <cell r="F27">
            <v>12</v>
          </cell>
          <cell r="H27" t="str">
            <v>Коротчик Анастасия</v>
          </cell>
          <cell r="I27">
            <v>2000</v>
          </cell>
          <cell r="J27" t="str">
            <v>1ю</v>
          </cell>
          <cell r="K27" t="str">
            <v>ж</v>
          </cell>
          <cell r="L27" t="str">
            <v>Стажеры</v>
          </cell>
          <cell r="N27">
            <v>1</v>
          </cell>
          <cell r="O27" t="str">
            <v/>
          </cell>
          <cell r="P27">
            <v>1</v>
          </cell>
          <cell r="Q27">
            <v>1</v>
          </cell>
          <cell r="R27">
            <v>2000</v>
          </cell>
          <cell r="U27" t="str">
            <v/>
          </cell>
        </row>
        <row r="28">
          <cell r="A28" t="str">
            <v>2.13</v>
          </cell>
          <cell r="B28" t="str">
            <v>Орион-1</v>
          </cell>
          <cell r="C28" t="str">
            <v>Новокузнецк</v>
          </cell>
          <cell r="D28" t="str">
            <v>Суховольский С.Е.</v>
          </cell>
          <cell r="E28" t="str">
            <v>2.13</v>
          </cell>
          <cell r="F28">
            <v>13</v>
          </cell>
          <cell r="H28" t="str">
            <v>Иванов Виталий</v>
          </cell>
          <cell r="I28">
            <v>2000</v>
          </cell>
          <cell r="J28">
            <v>3</v>
          </cell>
          <cell r="K28" t="str">
            <v>м</v>
          </cell>
          <cell r="L28" t="str">
            <v>Стажеры</v>
          </cell>
          <cell r="N28">
            <v>1</v>
          </cell>
          <cell r="O28" t="str">
            <v/>
          </cell>
          <cell r="Q28">
            <v>1</v>
          </cell>
          <cell r="R28">
            <v>2000</v>
          </cell>
          <cell r="U28" t="str">
            <v/>
          </cell>
        </row>
        <row r="29">
          <cell r="A29" t="str">
            <v>2.14</v>
          </cell>
          <cell r="B29" t="str">
            <v>Орион-1</v>
          </cell>
          <cell r="C29" t="str">
            <v>Новокузнецк</v>
          </cell>
          <cell r="D29" t="str">
            <v>Суховольский С.Е.</v>
          </cell>
          <cell r="E29" t="str">
            <v>2.14</v>
          </cell>
          <cell r="F29">
            <v>14</v>
          </cell>
          <cell r="H29" t="str">
            <v>Гермаш Григорий</v>
          </cell>
          <cell r="I29">
            <v>2001</v>
          </cell>
          <cell r="J29">
            <v>2</v>
          </cell>
          <cell r="K29" t="str">
            <v>м</v>
          </cell>
          <cell r="L29" t="str">
            <v>Стажеры</v>
          </cell>
          <cell r="N29">
            <v>1</v>
          </cell>
          <cell r="O29" t="str">
            <v/>
          </cell>
          <cell r="Q29">
            <v>3</v>
          </cell>
          <cell r="R29">
            <v>2001</v>
          </cell>
          <cell r="U29" t="str">
            <v/>
          </cell>
        </row>
        <row r="30">
          <cell r="A30" t="str">
            <v>2.15</v>
          </cell>
          <cell r="B30" t="str">
            <v>Орион-1</v>
          </cell>
          <cell r="C30" t="str">
            <v>Новокузнецк</v>
          </cell>
          <cell r="D30" t="str">
            <v>Суховольский С.Е.</v>
          </cell>
          <cell r="E30" t="str">
            <v>2.15</v>
          </cell>
          <cell r="F30">
            <v>15</v>
          </cell>
          <cell r="H30" t="str">
            <v>Калинин Юрий</v>
          </cell>
          <cell r="I30">
            <v>2000</v>
          </cell>
          <cell r="J30" t="str">
            <v>2ю</v>
          </cell>
          <cell r="K30" t="str">
            <v>м</v>
          </cell>
          <cell r="L30" t="str">
            <v>Стажеры</v>
          </cell>
          <cell r="N30">
            <v>1</v>
          </cell>
          <cell r="O30" t="str">
            <v/>
          </cell>
          <cell r="Q30">
            <v>0.3</v>
          </cell>
          <cell r="R30">
            <v>2000</v>
          </cell>
          <cell r="U30" t="str">
            <v/>
          </cell>
        </row>
        <row r="31">
          <cell r="A31" t="str">
            <v>2.16</v>
          </cell>
          <cell r="B31" t="str">
            <v>Орион-1</v>
          </cell>
          <cell r="C31" t="str">
            <v>Новокузнецк</v>
          </cell>
          <cell r="D31" t="str">
            <v>Суховольский С.Е.</v>
          </cell>
          <cell r="E31" t="str">
            <v>2.16</v>
          </cell>
          <cell r="F31">
            <v>16</v>
          </cell>
          <cell r="H31" t="str">
            <v>Подсевалов Артем</v>
          </cell>
          <cell r="I31">
            <v>2001</v>
          </cell>
          <cell r="J31" t="str">
            <v>2ю</v>
          </cell>
          <cell r="K31" t="str">
            <v>м</v>
          </cell>
          <cell r="L31" t="str">
            <v>Стажеры</v>
          </cell>
          <cell r="N31">
            <v>1</v>
          </cell>
          <cell r="O31" t="str">
            <v/>
          </cell>
          <cell r="Q31">
            <v>0.3</v>
          </cell>
          <cell r="R31">
            <v>2001</v>
          </cell>
          <cell r="U31" t="str">
            <v/>
          </cell>
        </row>
        <row r="32">
          <cell r="A32" t="str">
            <v>3.1</v>
          </cell>
          <cell r="B32" t="str">
            <v>ГДДЮТ</v>
          </cell>
          <cell r="C32" t="str">
            <v>Новокузнецк</v>
          </cell>
          <cell r="D32" t="str">
            <v>Осипова Г.В.</v>
          </cell>
          <cell r="E32" t="str">
            <v>3.1</v>
          </cell>
          <cell r="F32">
            <v>1</v>
          </cell>
          <cell r="H32" t="str">
            <v>Васильева Елена</v>
          </cell>
          <cell r="I32" t="str">
            <v>1999</v>
          </cell>
          <cell r="J32" t="str">
            <v>3ю</v>
          </cell>
          <cell r="K32" t="str">
            <v>ж</v>
          </cell>
          <cell r="L32" t="str">
            <v>Стажеры</v>
          </cell>
          <cell r="N32">
            <v>1</v>
          </cell>
          <cell r="O32" t="str">
            <v/>
          </cell>
          <cell r="P32">
            <v>1</v>
          </cell>
          <cell r="Q32">
            <v>0.1</v>
          </cell>
          <cell r="R32">
            <v>1999</v>
          </cell>
          <cell r="U32" t="str">
            <v/>
          </cell>
        </row>
        <row r="33">
          <cell r="A33" t="str">
            <v>3.2</v>
          </cell>
          <cell r="B33" t="str">
            <v>ГДДЮТ</v>
          </cell>
          <cell r="C33" t="str">
            <v>Новокузнецк</v>
          </cell>
          <cell r="D33" t="str">
            <v>Осипова Г.В.</v>
          </cell>
          <cell r="E33" t="str">
            <v>3.2</v>
          </cell>
          <cell r="F33">
            <v>2</v>
          </cell>
          <cell r="H33" t="str">
            <v>Разыграева Екатерина</v>
          </cell>
          <cell r="I33" t="str">
            <v>1999</v>
          </cell>
          <cell r="J33" t="str">
            <v>3ю</v>
          </cell>
          <cell r="K33" t="str">
            <v>ж</v>
          </cell>
          <cell r="L33" t="str">
            <v>Стажеры</v>
          </cell>
          <cell r="N33">
            <v>1</v>
          </cell>
          <cell r="O33" t="str">
            <v/>
          </cell>
          <cell r="P33">
            <v>1</v>
          </cell>
          <cell r="Q33">
            <v>0.1</v>
          </cell>
          <cell r="R33">
            <v>1999</v>
          </cell>
          <cell r="U33" t="str">
            <v/>
          </cell>
        </row>
        <row r="34">
          <cell r="A34" t="str">
            <v>3.3</v>
          </cell>
          <cell r="B34" t="str">
            <v>ГДДЮТ</v>
          </cell>
          <cell r="C34" t="str">
            <v>Новокузнецк</v>
          </cell>
          <cell r="D34" t="str">
            <v>Осипова Г.В.</v>
          </cell>
          <cell r="E34" t="str">
            <v>3.3</v>
          </cell>
          <cell r="F34">
            <v>3</v>
          </cell>
          <cell r="H34" t="str">
            <v>Куренов Егор</v>
          </cell>
          <cell r="I34" t="str">
            <v>1999</v>
          </cell>
          <cell r="J34" t="str">
            <v>3ю</v>
          </cell>
          <cell r="K34" t="str">
            <v>м</v>
          </cell>
          <cell r="L34" t="str">
            <v>Стажеры</v>
          </cell>
          <cell r="N34">
            <v>1</v>
          </cell>
          <cell r="O34" t="str">
            <v/>
          </cell>
          <cell r="P34">
            <v>1</v>
          </cell>
          <cell r="Q34">
            <v>0.1</v>
          </cell>
          <cell r="R34">
            <v>1999</v>
          </cell>
          <cell r="U34" t="str">
            <v/>
          </cell>
        </row>
        <row r="35">
          <cell r="A35" t="str">
            <v>3.4</v>
          </cell>
          <cell r="B35" t="str">
            <v>ГДДЮТ</v>
          </cell>
          <cell r="C35" t="str">
            <v>Новокузнецк</v>
          </cell>
          <cell r="D35" t="str">
            <v>Осипова Г.В.</v>
          </cell>
          <cell r="E35" t="str">
            <v>3.4</v>
          </cell>
          <cell r="F35">
            <v>4</v>
          </cell>
          <cell r="H35" t="str">
            <v>Зокиров Насим</v>
          </cell>
          <cell r="I35" t="str">
            <v>1999</v>
          </cell>
          <cell r="J35" t="str">
            <v>б/р</v>
          </cell>
          <cell r="K35" t="str">
            <v>м</v>
          </cell>
          <cell r="L35" t="str">
            <v>Стажеры</v>
          </cell>
          <cell r="N35">
            <v>1</v>
          </cell>
          <cell r="O35" t="str">
            <v/>
          </cell>
          <cell r="P35">
            <v>1</v>
          </cell>
          <cell r="Q35">
            <v>0</v>
          </cell>
          <cell r="R35">
            <v>1999</v>
          </cell>
          <cell r="U35" t="str">
            <v/>
          </cell>
        </row>
        <row r="36">
          <cell r="A36" t="str">
            <v>3.5</v>
          </cell>
          <cell r="B36" t="str">
            <v>ГДДЮТ</v>
          </cell>
          <cell r="C36" t="str">
            <v>Новокузнецк</v>
          </cell>
          <cell r="D36" t="str">
            <v>Осипова Г.В.</v>
          </cell>
          <cell r="E36" t="str">
            <v>3.5</v>
          </cell>
          <cell r="F36">
            <v>5</v>
          </cell>
          <cell r="H36" t="str">
            <v>Потепун Евгений</v>
          </cell>
          <cell r="I36" t="str">
            <v>1999</v>
          </cell>
          <cell r="J36" t="str">
            <v>3ю</v>
          </cell>
          <cell r="K36" t="str">
            <v>м</v>
          </cell>
          <cell r="L36" t="str">
            <v>Стажеры</v>
          </cell>
          <cell r="N36">
            <v>1</v>
          </cell>
          <cell r="O36" t="str">
            <v/>
          </cell>
          <cell r="P36">
            <v>1</v>
          </cell>
          <cell r="Q36">
            <v>0.1</v>
          </cell>
          <cell r="R36">
            <v>1999</v>
          </cell>
          <cell r="U36" t="str">
            <v/>
          </cell>
        </row>
        <row r="37">
          <cell r="A37" t="str">
            <v>3.6</v>
          </cell>
          <cell r="B37" t="str">
            <v>ГДДЮТ</v>
          </cell>
          <cell r="C37" t="str">
            <v>Новокузнецк</v>
          </cell>
          <cell r="D37" t="str">
            <v>Осипова Г.В.</v>
          </cell>
          <cell r="E37" t="str">
            <v>3.6</v>
          </cell>
          <cell r="F37">
            <v>6</v>
          </cell>
          <cell r="H37" t="str">
            <v>Алексеенко Влад</v>
          </cell>
          <cell r="I37" t="str">
            <v>2001</v>
          </cell>
          <cell r="J37" t="str">
            <v>б/р</v>
          </cell>
          <cell r="K37" t="str">
            <v>м</v>
          </cell>
          <cell r="L37" t="str">
            <v>Стажеры</v>
          </cell>
          <cell r="N37">
            <v>1</v>
          </cell>
          <cell r="O37" t="str">
            <v/>
          </cell>
          <cell r="P37">
            <v>1</v>
          </cell>
          <cell r="Q37">
            <v>0</v>
          </cell>
          <cell r="R37">
            <v>2001</v>
          </cell>
          <cell r="U37" t="str">
            <v/>
          </cell>
        </row>
        <row r="38">
          <cell r="A38" t="str">
            <v>3.7</v>
          </cell>
          <cell r="B38" t="str">
            <v>ГДДЮТ</v>
          </cell>
          <cell r="C38" t="str">
            <v>Новокузнецк</v>
          </cell>
          <cell r="D38" t="str">
            <v>Осипова Г.В.</v>
          </cell>
          <cell r="E38" t="str">
            <v>3.7</v>
          </cell>
          <cell r="F38">
            <v>7</v>
          </cell>
          <cell r="H38" t="str">
            <v>Мишин Сергей</v>
          </cell>
          <cell r="I38" t="str">
            <v>1997</v>
          </cell>
          <cell r="J38" t="str">
            <v>3ю</v>
          </cell>
          <cell r="K38" t="str">
            <v>м</v>
          </cell>
          <cell r="L38" t="str">
            <v>Спасатели</v>
          </cell>
          <cell r="N38">
            <v>1</v>
          </cell>
          <cell r="O38" t="str">
            <v/>
          </cell>
          <cell r="Q38">
            <v>0.1</v>
          </cell>
          <cell r="R38">
            <v>1997</v>
          </cell>
          <cell r="U38" t="str">
            <v/>
          </cell>
        </row>
        <row r="39">
          <cell r="A39" t="str">
            <v>3.8</v>
          </cell>
          <cell r="B39" t="str">
            <v>ГДДЮТ</v>
          </cell>
          <cell r="C39" t="str">
            <v>Новокузнецк</v>
          </cell>
          <cell r="D39" t="str">
            <v>Осипова Г.В.</v>
          </cell>
          <cell r="E39" t="str">
            <v>3.8</v>
          </cell>
          <cell r="F39">
            <v>8</v>
          </cell>
          <cell r="H39" t="str">
            <v>Шнайдер Алексей</v>
          </cell>
          <cell r="I39" t="str">
            <v>2001</v>
          </cell>
          <cell r="J39" t="str">
            <v>б/р</v>
          </cell>
          <cell r="K39" t="str">
            <v>м</v>
          </cell>
          <cell r="L39" t="str">
            <v>Стажеры</v>
          </cell>
          <cell r="N39">
            <v>1</v>
          </cell>
          <cell r="O39" t="str">
            <v/>
          </cell>
          <cell r="Q39">
            <v>0</v>
          </cell>
          <cell r="R39">
            <v>2001</v>
          </cell>
          <cell r="U39" t="str">
            <v/>
          </cell>
        </row>
        <row r="40">
          <cell r="A40" t="str">
            <v>3.9</v>
          </cell>
          <cell r="B40" t="str">
            <v>ГДДЮТ</v>
          </cell>
          <cell r="C40" t="str">
            <v>Новокузнецк</v>
          </cell>
          <cell r="D40" t="str">
            <v>Осипова Г.В.</v>
          </cell>
          <cell r="E40" t="str">
            <v>3.9</v>
          </cell>
          <cell r="F40">
            <v>9</v>
          </cell>
          <cell r="H40" t="str">
            <v>Гребенев Данил</v>
          </cell>
          <cell r="I40" t="str">
            <v>2001</v>
          </cell>
          <cell r="J40" t="str">
            <v>б/р</v>
          </cell>
          <cell r="K40" t="str">
            <v>м</v>
          </cell>
          <cell r="L40" t="str">
            <v>Стажеры</v>
          </cell>
          <cell r="N40">
            <v>1</v>
          </cell>
          <cell r="O40" t="str">
            <v/>
          </cell>
          <cell r="Q40">
            <v>0</v>
          </cell>
          <cell r="R40">
            <v>2001</v>
          </cell>
          <cell r="U40" t="str">
            <v/>
          </cell>
        </row>
        <row r="41">
          <cell r="A41" t="str">
            <v>4.1</v>
          </cell>
          <cell r="B41" t="str">
            <v>ДДТ №5(1)</v>
          </cell>
          <cell r="C41" t="str">
            <v>Новокузнецк</v>
          </cell>
          <cell r="D41" t="str">
            <v>Мамонтов И.А.</v>
          </cell>
          <cell r="E41" t="str">
            <v>4.1</v>
          </cell>
          <cell r="F41">
            <v>1</v>
          </cell>
          <cell r="H41" t="str">
            <v>Шмырин Евгений</v>
          </cell>
          <cell r="I41" t="str">
            <v>1999</v>
          </cell>
          <cell r="J41" t="str">
            <v>б/р</v>
          </cell>
          <cell r="K41" t="str">
            <v>м</v>
          </cell>
          <cell r="L41" t="str">
            <v>Стажеры</v>
          </cell>
          <cell r="N41">
            <v>1</v>
          </cell>
          <cell r="O41" t="str">
            <v/>
          </cell>
          <cell r="P41">
            <v>1</v>
          </cell>
          <cell r="Q41">
            <v>0</v>
          </cell>
          <cell r="R41">
            <v>1999</v>
          </cell>
          <cell r="U41" t="str">
            <v/>
          </cell>
        </row>
        <row r="42">
          <cell r="A42" t="str">
            <v>4.2</v>
          </cell>
          <cell r="B42" t="str">
            <v>ДДТ №5(1)</v>
          </cell>
          <cell r="C42" t="str">
            <v>Новокузнецк</v>
          </cell>
          <cell r="D42" t="str">
            <v>Мамонтов И.А.</v>
          </cell>
          <cell r="E42" t="str">
            <v>4.2</v>
          </cell>
          <cell r="F42">
            <v>2</v>
          </cell>
          <cell r="H42" t="str">
            <v>Кашлев Андрей</v>
          </cell>
          <cell r="I42" t="str">
            <v>2000</v>
          </cell>
          <cell r="J42" t="str">
            <v>б/р</v>
          </cell>
          <cell r="K42" t="str">
            <v>м</v>
          </cell>
          <cell r="L42" t="str">
            <v>Стажеры</v>
          </cell>
          <cell r="N42">
            <v>1</v>
          </cell>
          <cell r="O42" t="str">
            <v/>
          </cell>
          <cell r="P42">
            <v>1</v>
          </cell>
          <cell r="Q42">
            <v>0</v>
          </cell>
          <cell r="R42">
            <v>2000</v>
          </cell>
          <cell r="U42" t="str">
            <v/>
          </cell>
        </row>
        <row r="43">
          <cell r="A43" t="str">
            <v>4.3</v>
          </cell>
          <cell r="B43" t="str">
            <v>ДДТ №5(1)</v>
          </cell>
          <cell r="C43" t="str">
            <v>Новокузнецк</v>
          </cell>
          <cell r="D43" t="str">
            <v>Мамонтов И.А.</v>
          </cell>
          <cell r="E43" t="str">
            <v>4.3</v>
          </cell>
          <cell r="F43">
            <v>3</v>
          </cell>
          <cell r="H43" t="str">
            <v>Зырянов Павел</v>
          </cell>
          <cell r="I43" t="str">
            <v>2000</v>
          </cell>
          <cell r="J43" t="str">
            <v>б/р</v>
          </cell>
          <cell r="K43" t="str">
            <v>м</v>
          </cell>
          <cell r="L43" t="str">
            <v>Стажеры</v>
          </cell>
          <cell r="N43">
            <v>1</v>
          </cell>
          <cell r="O43" t="str">
            <v/>
          </cell>
          <cell r="P43">
            <v>1</v>
          </cell>
          <cell r="Q43">
            <v>0</v>
          </cell>
          <cell r="R43">
            <v>2000</v>
          </cell>
          <cell r="U43" t="str">
            <v/>
          </cell>
        </row>
        <row r="44">
          <cell r="A44" t="str">
            <v>4.4</v>
          </cell>
          <cell r="B44" t="str">
            <v>ДДТ №5(1)</v>
          </cell>
          <cell r="C44" t="str">
            <v>Новокузнецк</v>
          </cell>
          <cell r="D44" t="str">
            <v>Мамонтов И.А.</v>
          </cell>
          <cell r="E44" t="str">
            <v>4.4</v>
          </cell>
          <cell r="F44">
            <v>4</v>
          </cell>
          <cell r="H44" t="str">
            <v>Захаров Илья</v>
          </cell>
          <cell r="I44" t="str">
            <v>2000</v>
          </cell>
          <cell r="J44" t="str">
            <v>б/р</v>
          </cell>
          <cell r="K44" t="str">
            <v>м</v>
          </cell>
          <cell r="L44" t="str">
            <v>Стажеры</v>
          </cell>
          <cell r="N44">
            <v>1</v>
          </cell>
          <cell r="O44" t="str">
            <v/>
          </cell>
          <cell r="P44">
            <v>1</v>
          </cell>
          <cell r="Q44">
            <v>0</v>
          </cell>
          <cell r="R44">
            <v>2000</v>
          </cell>
          <cell r="U44" t="str">
            <v/>
          </cell>
        </row>
        <row r="45">
          <cell r="A45" t="str">
            <v>4.5</v>
          </cell>
          <cell r="B45" t="str">
            <v>ДДТ №5(1)</v>
          </cell>
          <cell r="C45" t="str">
            <v>Новокузнецк</v>
          </cell>
          <cell r="D45" t="str">
            <v>Мамонтов И.А.</v>
          </cell>
          <cell r="E45" t="str">
            <v>4.5</v>
          </cell>
          <cell r="F45">
            <v>5</v>
          </cell>
          <cell r="H45" t="str">
            <v>Посадских Яна</v>
          </cell>
          <cell r="I45" t="str">
            <v>2000</v>
          </cell>
          <cell r="J45" t="str">
            <v>б/р</v>
          </cell>
          <cell r="K45" t="str">
            <v>ж</v>
          </cell>
          <cell r="L45" t="str">
            <v>Стажеры</v>
          </cell>
          <cell r="N45">
            <v>1</v>
          </cell>
          <cell r="O45" t="str">
            <v/>
          </cell>
          <cell r="P45">
            <v>1</v>
          </cell>
          <cell r="Q45">
            <v>0</v>
          </cell>
          <cell r="R45">
            <v>2000</v>
          </cell>
          <cell r="U45" t="str">
            <v/>
          </cell>
        </row>
        <row r="46">
          <cell r="A46" t="str">
            <v>4.6</v>
          </cell>
          <cell r="B46" t="str">
            <v>ДДТ №5(1)</v>
          </cell>
          <cell r="C46" t="str">
            <v>Новокузнецк</v>
          </cell>
          <cell r="D46" t="str">
            <v>Мамонтов И.А.</v>
          </cell>
          <cell r="E46" t="str">
            <v>4.6</v>
          </cell>
          <cell r="F46">
            <v>6</v>
          </cell>
          <cell r="H46" t="str">
            <v>Вередина Дарья</v>
          </cell>
          <cell r="I46" t="str">
            <v>2000</v>
          </cell>
          <cell r="J46" t="str">
            <v>б/р</v>
          </cell>
          <cell r="K46" t="str">
            <v>ж</v>
          </cell>
          <cell r="L46" t="str">
            <v>Стажеры</v>
          </cell>
          <cell r="N46">
            <v>1</v>
          </cell>
          <cell r="O46" t="str">
            <v/>
          </cell>
          <cell r="P46">
            <v>1</v>
          </cell>
          <cell r="Q46">
            <v>0</v>
          </cell>
          <cell r="R46">
            <v>2000</v>
          </cell>
          <cell r="U46" t="str">
            <v/>
          </cell>
        </row>
        <row r="47">
          <cell r="A47" t="str">
            <v>4.7</v>
          </cell>
          <cell r="B47" t="str">
            <v>ДДТ №5(1)</v>
          </cell>
          <cell r="C47" t="str">
            <v>Новокузнецк</v>
          </cell>
          <cell r="D47" t="str">
            <v>Мамонтов И.А.</v>
          </cell>
          <cell r="E47" t="str">
            <v>4.7</v>
          </cell>
          <cell r="F47">
            <v>7</v>
          </cell>
          <cell r="H47" t="str">
            <v>Бадорин Владимир</v>
          </cell>
          <cell r="I47" t="str">
            <v>2000</v>
          </cell>
          <cell r="J47" t="str">
            <v>б/р</v>
          </cell>
          <cell r="K47" t="str">
            <v>м</v>
          </cell>
          <cell r="L47" t="str">
            <v>Стажеры</v>
          </cell>
          <cell r="N47">
            <v>1</v>
          </cell>
          <cell r="O47" t="str">
            <v/>
          </cell>
          <cell r="Q47">
            <v>0</v>
          </cell>
          <cell r="R47">
            <v>2000</v>
          </cell>
          <cell r="U47" t="str">
            <v/>
          </cell>
        </row>
        <row r="48">
          <cell r="A48" t="str">
            <v>4.8</v>
          </cell>
          <cell r="B48" t="str">
            <v>ДДТ №5(1)</v>
          </cell>
          <cell r="C48" t="str">
            <v>Новокузнецк</v>
          </cell>
          <cell r="D48" t="str">
            <v>Мамонтов И.А.</v>
          </cell>
          <cell r="E48" t="str">
            <v>4.8</v>
          </cell>
          <cell r="F48">
            <v>8</v>
          </cell>
          <cell r="H48" t="str">
            <v>Балашов Кирилл</v>
          </cell>
          <cell r="I48" t="str">
            <v>1999</v>
          </cell>
          <cell r="J48" t="str">
            <v>б/р</v>
          </cell>
          <cell r="K48" t="str">
            <v>м</v>
          </cell>
          <cell r="L48" t="str">
            <v>Стажеры</v>
          </cell>
          <cell r="N48">
            <v>1</v>
          </cell>
          <cell r="O48" t="str">
            <v/>
          </cell>
          <cell r="Q48">
            <v>0</v>
          </cell>
          <cell r="R48">
            <v>1999</v>
          </cell>
          <cell r="U48" t="str">
            <v/>
          </cell>
        </row>
        <row r="49">
          <cell r="A49" t="str">
            <v>4.9</v>
          </cell>
          <cell r="B49" t="str">
            <v>ДДТ №5(1)</v>
          </cell>
          <cell r="C49" t="str">
            <v>Новокузнецк</v>
          </cell>
          <cell r="D49" t="str">
            <v>Мамонтов И.А.</v>
          </cell>
          <cell r="E49" t="str">
            <v>4.9</v>
          </cell>
          <cell r="F49">
            <v>9</v>
          </cell>
          <cell r="H49" t="str">
            <v>Попов Андрей</v>
          </cell>
          <cell r="I49" t="str">
            <v>2000</v>
          </cell>
          <cell r="J49" t="str">
            <v>б/р</v>
          </cell>
          <cell r="K49" t="str">
            <v>м</v>
          </cell>
          <cell r="L49" t="str">
            <v>Стажеры</v>
          </cell>
          <cell r="N49">
            <v>1</v>
          </cell>
          <cell r="O49" t="str">
            <v/>
          </cell>
          <cell r="Q49">
            <v>0</v>
          </cell>
          <cell r="R49">
            <v>2000</v>
          </cell>
          <cell r="U49" t="str">
            <v/>
          </cell>
        </row>
        <row r="50">
          <cell r="A50" t="str">
            <v>4.10</v>
          </cell>
          <cell r="B50" t="str">
            <v>ДДТ №5(1)</v>
          </cell>
          <cell r="C50" t="str">
            <v>Новокузнецк</v>
          </cell>
          <cell r="D50" t="str">
            <v>Мамонтов И.А.</v>
          </cell>
          <cell r="E50" t="str">
            <v>4.10</v>
          </cell>
          <cell r="F50">
            <v>10</v>
          </cell>
          <cell r="H50" t="str">
            <v>Нагловский Иван</v>
          </cell>
          <cell r="I50" t="str">
            <v>2000</v>
          </cell>
          <cell r="J50" t="str">
            <v>б/р</v>
          </cell>
          <cell r="K50" t="str">
            <v>м</v>
          </cell>
          <cell r="L50" t="str">
            <v>Стажеры</v>
          </cell>
          <cell r="N50">
            <v>1</v>
          </cell>
          <cell r="O50" t="str">
            <v/>
          </cell>
          <cell r="Q50">
            <v>0</v>
          </cell>
          <cell r="R50">
            <v>2000</v>
          </cell>
          <cell r="U50" t="str">
            <v/>
          </cell>
        </row>
        <row r="51">
          <cell r="A51" t="str">
            <v>4.11</v>
          </cell>
          <cell r="B51" t="str">
            <v>ДДТ №5(1)</v>
          </cell>
          <cell r="C51" t="str">
            <v>Новокузнецк</v>
          </cell>
          <cell r="D51" t="str">
            <v>Мамонтов И.А.</v>
          </cell>
          <cell r="E51" t="str">
            <v>4.11</v>
          </cell>
          <cell r="F51">
            <v>11</v>
          </cell>
          <cell r="H51" t="str">
            <v>Завьялов Егор</v>
          </cell>
          <cell r="I51" t="str">
            <v>2000</v>
          </cell>
          <cell r="J51" t="str">
            <v>б/р</v>
          </cell>
          <cell r="K51" t="str">
            <v>м</v>
          </cell>
          <cell r="L51" t="str">
            <v>Стажеры</v>
          </cell>
          <cell r="N51">
            <v>1</v>
          </cell>
          <cell r="O51" t="str">
            <v/>
          </cell>
          <cell r="Q51">
            <v>0</v>
          </cell>
          <cell r="R51">
            <v>2000</v>
          </cell>
          <cell r="U51" t="str">
            <v/>
          </cell>
        </row>
        <row r="52">
          <cell r="A52" t="str">
            <v>4.12</v>
          </cell>
          <cell r="B52" t="str">
            <v>ДДТ №5(1)</v>
          </cell>
          <cell r="C52" t="str">
            <v>Новокузнецк</v>
          </cell>
          <cell r="D52" t="str">
            <v>Мамонтов И.А.</v>
          </cell>
          <cell r="E52" t="str">
            <v>4.12</v>
          </cell>
          <cell r="F52">
            <v>12</v>
          </cell>
          <cell r="H52" t="str">
            <v>Тихонова Надежда</v>
          </cell>
          <cell r="I52" t="str">
            <v>2001</v>
          </cell>
          <cell r="J52" t="str">
            <v>б/р</v>
          </cell>
          <cell r="K52" t="str">
            <v>ж</v>
          </cell>
          <cell r="L52" t="str">
            <v>Стажеры</v>
          </cell>
          <cell r="N52">
            <v>1</v>
          </cell>
          <cell r="O52" t="str">
            <v/>
          </cell>
          <cell r="Q52">
            <v>0</v>
          </cell>
          <cell r="R52">
            <v>2001</v>
          </cell>
          <cell r="U52" t="str">
            <v/>
          </cell>
        </row>
        <row r="53">
          <cell r="A53" t="str">
            <v>4.13</v>
          </cell>
          <cell r="B53" t="str">
            <v>ДДТ №5(1)</v>
          </cell>
          <cell r="C53" t="str">
            <v>Новокузнецк</v>
          </cell>
          <cell r="D53" t="str">
            <v>Мамонтов И.А.</v>
          </cell>
          <cell r="E53" t="str">
            <v>4.13</v>
          </cell>
          <cell r="F53">
            <v>13</v>
          </cell>
          <cell r="H53" t="str">
            <v>Меньшиков Александр</v>
          </cell>
          <cell r="I53" t="str">
            <v>2000</v>
          </cell>
          <cell r="J53" t="str">
            <v>б/р</v>
          </cell>
          <cell r="K53" t="str">
            <v>м</v>
          </cell>
          <cell r="L53" t="str">
            <v>Стажеры</v>
          </cell>
          <cell r="N53">
            <v>1</v>
          </cell>
          <cell r="O53" t="str">
            <v/>
          </cell>
          <cell r="Q53">
            <v>0</v>
          </cell>
          <cell r="R53">
            <v>2000</v>
          </cell>
          <cell r="U53" t="str">
            <v/>
          </cell>
        </row>
        <row r="54">
          <cell r="A54" t="str">
            <v>4.14</v>
          </cell>
          <cell r="B54" t="str">
            <v>ДДТ №5(1)</v>
          </cell>
          <cell r="C54" t="str">
            <v>Новокузнецк</v>
          </cell>
          <cell r="D54" t="str">
            <v>Мамонтов И.А.</v>
          </cell>
          <cell r="E54" t="str">
            <v>4.14</v>
          </cell>
          <cell r="F54">
            <v>14</v>
          </cell>
          <cell r="H54" t="str">
            <v>Носов Андрей</v>
          </cell>
          <cell r="I54" t="str">
            <v>2002</v>
          </cell>
          <cell r="J54" t="str">
            <v>б/р</v>
          </cell>
          <cell r="K54" t="str">
            <v>м</v>
          </cell>
          <cell r="L54" t="str">
            <v>Стажеры</v>
          </cell>
          <cell r="N54">
            <v>1</v>
          </cell>
          <cell r="O54" t="str">
            <v/>
          </cell>
          <cell r="Q54">
            <v>0</v>
          </cell>
          <cell r="R54">
            <v>2002</v>
          </cell>
          <cell r="U54" t="str">
            <v/>
          </cell>
        </row>
        <row r="55">
          <cell r="A55" t="str">
            <v>4.15</v>
          </cell>
          <cell r="B55" t="str">
            <v>ДДТ №5(1)</v>
          </cell>
          <cell r="C55" t="str">
            <v>Новокузнецк</v>
          </cell>
          <cell r="D55" t="str">
            <v>Мамонтов И.А.</v>
          </cell>
          <cell r="E55" t="str">
            <v>4.15</v>
          </cell>
          <cell r="F55">
            <v>15</v>
          </cell>
          <cell r="H55" t="str">
            <v>Репин Евгений</v>
          </cell>
          <cell r="I55" t="str">
            <v>2000</v>
          </cell>
          <cell r="J55" t="str">
            <v>б/р</v>
          </cell>
          <cell r="K55" t="str">
            <v>м</v>
          </cell>
          <cell r="L55" t="str">
            <v>Стажеры</v>
          </cell>
          <cell r="N55">
            <v>1</v>
          </cell>
          <cell r="O55" t="str">
            <v/>
          </cell>
          <cell r="Q55">
            <v>0</v>
          </cell>
          <cell r="R55">
            <v>2000</v>
          </cell>
          <cell r="U55" t="str">
            <v/>
          </cell>
        </row>
        <row r="56">
          <cell r="A56" t="str">
            <v>4.16</v>
          </cell>
          <cell r="B56" t="str">
            <v>ДДТ №5(1)</v>
          </cell>
          <cell r="C56" t="str">
            <v>Новокузнецк</v>
          </cell>
          <cell r="D56" t="str">
            <v>Мамонтов И.А.</v>
          </cell>
          <cell r="E56" t="str">
            <v>4.16</v>
          </cell>
          <cell r="F56">
            <v>16</v>
          </cell>
          <cell r="H56" t="str">
            <v>Золоторев Максим</v>
          </cell>
          <cell r="I56" t="str">
            <v>1999</v>
          </cell>
          <cell r="J56" t="str">
            <v>б/р</v>
          </cell>
          <cell r="K56" t="str">
            <v>м</v>
          </cell>
          <cell r="L56" t="str">
            <v>Стажеры</v>
          </cell>
          <cell r="N56">
            <v>1</v>
          </cell>
          <cell r="O56" t="str">
            <v/>
          </cell>
          <cell r="Q56">
            <v>0</v>
          </cell>
          <cell r="R56">
            <v>1999</v>
          </cell>
          <cell r="U56" t="str">
            <v/>
          </cell>
        </row>
        <row r="57">
          <cell r="A57" t="str">
            <v>5.1</v>
          </cell>
          <cell r="B57" t="str">
            <v>МБОУ ДОД ДДТ</v>
          </cell>
          <cell r="C57" t="str">
            <v>Калтан</v>
          </cell>
          <cell r="D57" t="str">
            <v>Разволяев Д.О.</v>
          </cell>
          <cell r="E57" t="str">
            <v>5.1</v>
          </cell>
          <cell r="F57">
            <v>1</v>
          </cell>
          <cell r="H57" t="str">
            <v>Силантьев Артем</v>
          </cell>
          <cell r="I57" t="str">
            <v>1996</v>
          </cell>
          <cell r="J57" t="str">
            <v>II</v>
          </cell>
          <cell r="K57" t="str">
            <v>м</v>
          </cell>
          <cell r="L57" t="str">
            <v>Спасатели</v>
          </cell>
          <cell r="N57">
            <v>1</v>
          </cell>
          <cell r="O57" t="str">
            <v/>
          </cell>
          <cell r="P57">
            <v>1</v>
          </cell>
          <cell r="Q57">
            <v>3</v>
          </cell>
          <cell r="R57">
            <v>1996</v>
          </cell>
        </row>
        <row r="58">
          <cell r="A58" t="str">
            <v>5.2</v>
          </cell>
          <cell r="B58" t="str">
            <v>МБОУ ДОД ДДТ</v>
          </cell>
          <cell r="C58" t="str">
            <v>Калтан</v>
          </cell>
          <cell r="D58" t="str">
            <v>Разволяев Д.О.</v>
          </cell>
          <cell r="E58" t="str">
            <v>5.2</v>
          </cell>
          <cell r="F58">
            <v>2</v>
          </cell>
          <cell r="H58" t="str">
            <v>Шабардин Валерий</v>
          </cell>
          <cell r="I58" t="str">
            <v>1997</v>
          </cell>
          <cell r="J58" t="str">
            <v>II</v>
          </cell>
          <cell r="K58" t="str">
            <v>м</v>
          </cell>
          <cell r="L58" t="str">
            <v>Спасатели</v>
          </cell>
          <cell r="N58">
            <v>1</v>
          </cell>
          <cell r="O58" t="str">
            <v/>
          </cell>
          <cell r="P58">
            <v>1</v>
          </cell>
          <cell r="Q58">
            <v>3</v>
          </cell>
          <cell r="R58">
            <v>1997</v>
          </cell>
        </row>
        <row r="59">
          <cell r="A59" t="str">
            <v>5.3</v>
          </cell>
          <cell r="B59" t="str">
            <v>МБОУ ДОД ДДТ</v>
          </cell>
          <cell r="C59" t="str">
            <v>Калтан</v>
          </cell>
          <cell r="D59" t="str">
            <v>Разволяев Д.О.</v>
          </cell>
          <cell r="E59" t="str">
            <v>5.3</v>
          </cell>
          <cell r="F59">
            <v>3</v>
          </cell>
          <cell r="H59" t="str">
            <v>Резников Станислав</v>
          </cell>
          <cell r="I59" t="str">
            <v>1998</v>
          </cell>
          <cell r="J59" t="str">
            <v>II</v>
          </cell>
          <cell r="K59" t="str">
            <v>м</v>
          </cell>
          <cell r="L59" t="str">
            <v>Спасатели</v>
          </cell>
          <cell r="N59">
            <v>1</v>
          </cell>
          <cell r="O59" t="str">
            <v/>
          </cell>
          <cell r="P59">
            <v>1</v>
          </cell>
          <cell r="Q59">
            <v>3</v>
          </cell>
          <cell r="R59">
            <v>1998</v>
          </cell>
        </row>
        <row r="60">
          <cell r="A60" t="str">
            <v>5.4</v>
          </cell>
          <cell r="B60" t="str">
            <v>МБОУ ДОД ДДТ</v>
          </cell>
          <cell r="C60" t="str">
            <v>Калтан</v>
          </cell>
          <cell r="D60" t="str">
            <v>Разволяев Д.О.</v>
          </cell>
          <cell r="E60" t="str">
            <v>5.4</v>
          </cell>
          <cell r="F60">
            <v>4</v>
          </cell>
          <cell r="H60" t="str">
            <v>Торопов Владимир</v>
          </cell>
          <cell r="I60" t="str">
            <v>1998</v>
          </cell>
          <cell r="J60" t="str">
            <v>II</v>
          </cell>
          <cell r="K60" t="str">
            <v>м</v>
          </cell>
          <cell r="L60" t="str">
            <v>Спасатели</v>
          </cell>
          <cell r="N60">
            <v>1</v>
          </cell>
          <cell r="O60" t="str">
            <v/>
          </cell>
          <cell r="P60">
            <v>1</v>
          </cell>
          <cell r="Q60">
            <v>3</v>
          </cell>
          <cell r="R60">
            <v>1998</v>
          </cell>
        </row>
        <row r="61">
          <cell r="A61" t="str">
            <v>5.5</v>
          </cell>
          <cell r="B61" t="str">
            <v>МБОУ ДОД ДДТ</v>
          </cell>
          <cell r="C61" t="str">
            <v>Калтан</v>
          </cell>
          <cell r="D61" t="str">
            <v>Разволяев Д.О.</v>
          </cell>
          <cell r="E61" t="str">
            <v>5.5</v>
          </cell>
          <cell r="F61">
            <v>5</v>
          </cell>
          <cell r="H61" t="str">
            <v>Клыков Евгений</v>
          </cell>
          <cell r="I61" t="str">
            <v>1999</v>
          </cell>
          <cell r="J61" t="str">
            <v>II</v>
          </cell>
          <cell r="K61" t="str">
            <v>м</v>
          </cell>
          <cell r="L61" t="str">
            <v>Спасатели</v>
          </cell>
          <cell r="N61">
            <v>1</v>
          </cell>
          <cell r="O61" t="str">
            <v/>
          </cell>
          <cell r="P61">
            <v>1</v>
          </cell>
          <cell r="Q61">
            <v>3</v>
          </cell>
          <cell r="R61">
            <v>1999</v>
          </cell>
        </row>
        <row r="62">
          <cell r="A62" t="str">
            <v>5.6</v>
          </cell>
          <cell r="B62" t="str">
            <v>МБОУ ДОД ДДТ</v>
          </cell>
          <cell r="C62" t="str">
            <v>Калтан</v>
          </cell>
          <cell r="D62" t="str">
            <v>Разволяев Д.О.</v>
          </cell>
          <cell r="E62" t="str">
            <v>5.6</v>
          </cell>
          <cell r="F62">
            <v>6</v>
          </cell>
          <cell r="H62" t="str">
            <v>Колупаев Степан</v>
          </cell>
          <cell r="I62" t="str">
            <v>1999</v>
          </cell>
          <cell r="J62" t="str">
            <v>III</v>
          </cell>
          <cell r="K62" t="str">
            <v>м</v>
          </cell>
          <cell r="L62" t="str">
            <v>Спасатели</v>
          </cell>
          <cell r="N62">
            <v>1</v>
          </cell>
          <cell r="O62" t="str">
            <v/>
          </cell>
          <cell r="P62">
            <v>1</v>
          </cell>
          <cell r="Q62">
            <v>1</v>
          </cell>
          <cell r="R62">
            <v>1999</v>
          </cell>
        </row>
        <row r="63">
          <cell r="A63" t="str">
            <v>5.7</v>
          </cell>
          <cell r="B63" t="str">
            <v>МБОУ ДОД ДДТ</v>
          </cell>
          <cell r="C63" t="str">
            <v>Калтан</v>
          </cell>
          <cell r="D63" t="str">
            <v>Разволяев Д.О.</v>
          </cell>
          <cell r="E63" t="str">
            <v>5.7</v>
          </cell>
          <cell r="F63">
            <v>7</v>
          </cell>
          <cell r="H63" t="str">
            <v>Сенчуков Семен</v>
          </cell>
          <cell r="I63" t="str">
            <v>2000</v>
          </cell>
          <cell r="J63" t="str">
            <v>б/р</v>
          </cell>
          <cell r="K63" t="str">
            <v>м</v>
          </cell>
          <cell r="L63" t="str">
            <v>Стажеры</v>
          </cell>
          <cell r="N63">
            <v>1</v>
          </cell>
          <cell r="O63" t="str">
            <v/>
          </cell>
          <cell r="P63">
            <v>1</v>
          </cell>
          <cell r="Q63">
            <v>0</v>
          </cell>
          <cell r="R63">
            <v>2000</v>
          </cell>
        </row>
        <row r="64">
          <cell r="A64" t="str">
            <v>5.8</v>
          </cell>
          <cell r="B64" t="str">
            <v>МБОУ ДОД ДДТ</v>
          </cell>
          <cell r="C64" t="str">
            <v>Калтан</v>
          </cell>
          <cell r="D64" t="str">
            <v>Разволяев Д.О.</v>
          </cell>
          <cell r="E64" t="str">
            <v>5.8</v>
          </cell>
          <cell r="F64">
            <v>8</v>
          </cell>
          <cell r="H64" t="str">
            <v>Коростелев Данил</v>
          </cell>
          <cell r="I64" t="str">
            <v>2000</v>
          </cell>
          <cell r="J64" t="str">
            <v>б/р</v>
          </cell>
          <cell r="K64" t="str">
            <v>м</v>
          </cell>
          <cell r="L64" t="str">
            <v>Стажеры</v>
          </cell>
          <cell r="N64">
            <v>1</v>
          </cell>
          <cell r="O64" t="str">
            <v/>
          </cell>
          <cell r="Q64">
            <v>0</v>
          </cell>
          <cell r="R64">
            <v>2000</v>
          </cell>
        </row>
        <row r="65">
          <cell r="A65" t="str">
            <v>5.10</v>
          </cell>
          <cell r="B65" t="str">
            <v>МБОУ ДОД ДДТ</v>
          </cell>
          <cell r="C65" t="str">
            <v>Калтан</v>
          </cell>
          <cell r="D65" t="str">
            <v>Разволяев Д.О.</v>
          </cell>
          <cell r="E65" t="str">
            <v>5.10</v>
          </cell>
          <cell r="F65">
            <v>10</v>
          </cell>
          <cell r="H65" t="str">
            <v>Кожевникова Анна</v>
          </cell>
          <cell r="I65" t="str">
            <v>1997</v>
          </cell>
          <cell r="J65" t="str">
            <v>III</v>
          </cell>
          <cell r="K65" t="str">
            <v>ж</v>
          </cell>
          <cell r="L65" t="str">
            <v>Спасатели</v>
          </cell>
          <cell r="N65">
            <v>1</v>
          </cell>
          <cell r="O65" t="str">
            <v/>
          </cell>
          <cell r="P65">
            <v>1</v>
          </cell>
          <cell r="Q65">
            <v>1</v>
          </cell>
          <cell r="R65">
            <v>1997</v>
          </cell>
        </row>
        <row r="66">
          <cell r="A66" t="str">
            <v>5.11</v>
          </cell>
          <cell r="B66" t="str">
            <v>МБОУ ДОД ДДТ</v>
          </cell>
          <cell r="C66" t="str">
            <v>Калтан</v>
          </cell>
          <cell r="D66" t="str">
            <v>Разволяев Д.О.</v>
          </cell>
          <cell r="E66" t="str">
            <v>5.11</v>
          </cell>
          <cell r="F66">
            <v>11</v>
          </cell>
          <cell r="H66" t="str">
            <v>Масленникова Анастасия</v>
          </cell>
          <cell r="I66" t="str">
            <v>1997</v>
          </cell>
          <cell r="J66" t="str">
            <v>III</v>
          </cell>
          <cell r="K66" t="str">
            <v>ж</v>
          </cell>
          <cell r="L66" t="str">
            <v>Спасатели</v>
          </cell>
          <cell r="N66">
            <v>1</v>
          </cell>
          <cell r="O66" t="str">
            <v/>
          </cell>
          <cell r="P66">
            <v>1</v>
          </cell>
          <cell r="Q66">
            <v>1</v>
          </cell>
          <cell r="R66">
            <v>1997</v>
          </cell>
        </row>
        <row r="67">
          <cell r="A67" t="str">
            <v>5.12</v>
          </cell>
          <cell r="B67" t="str">
            <v>МБОУ ДОД ДДТ</v>
          </cell>
          <cell r="C67" t="str">
            <v>Калтан</v>
          </cell>
          <cell r="D67" t="str">
            <v>Разволяев Д.О.</v>
          </cell>
          <cell r="E67" t="str">
            <v>5.12</v>
          </cell>
          <cell r="F67">
            <v>12</v>
          </cell>
          <cell r="H67" t="str">
            <v>Атучина Александра</v>
          </cell>
          <cell r="I67" t="str">
            <v>1999</v>
          </cell>
          <cell r="J67" t="str">
            <v>II</v>
          </cell>
          <cell r="K67" t="str">
            <v>ж</v>
          </cell>
          <cell r="L67" t="str">
            <v>Стажеры</v>
          </cell>
          <cell r="N67">
            <v>1</v>
          </cell>
          <cell r="O67" t="str">
            <v/>
          </cell>
          <cell r="P67">
            <v>1</v>
          </cell>
          <cell r="Q67">
            <v>3</v>
          </cell>
          <cell r="R67">
            <v>1999</v>
          </cell>
        </row>
        <row r="68">
          <cell r="A68" t="str">
            <v>5.13</v>
          </cell>
          <cell r="B68" t="str">
            <v>МБОУ ДОД ДДТ</v>
          </cell>
          <cell r="C68" t="str">
            <v>Калтан</v>
          </cell>
          <cell r="D68" t="str">
            <v>Разволяев Д.О.</v>
          </cell>
          <cell r="E68" t="str">
            <v>5.13</v>
          </cell>
          <cell r="F68">
            <v>13</v>
          </cell>
          <cell r="H68" t="str">
            <v>Васильева Виолетта</v>
          </cell>
          <cell r="I68" t="str">
            <v>2000</v>
          </cell>
          <cell r="J68" t="str">
            <v>б/р</v>
          </cell>
          <cell r="K68" t="str">
            <v>ж</v>
          </cell>
          <cell r="L68" t="str">
            <v>Стажеры</v>
          </cell>
          <cell r="N68">
            <v>1</v>
          </cell>
          <cell r="O68" t="str">
            <v/>
          </cell>
          <cell r="P68">
            <v>1</v>
          </cell>
          <cell r="Q68">
            <v>0</v>
          </cell>
          <cell r="R68">
            <v>2000</v>
          </cell>
        </row>
        <row r="69">
          <cell r="A69" t="str">
            <v>6.1</v>
          </cell>
          <cell r="B69" t="str">
            <v>КИТ</v>
          </cell>
          <cell r="C69" t="str">
            <v>Новокузнецк</v>
          </cell>
          <cell r="D69" t="str">
            <v>Гоголева Н.М.</v>
          </cell>
          <cell r="E69" t="str">
            <v>6.1</v>
          </cell>
          <cell r="F69">
            <v>1</v>
          </cell>
          <cell r="H69" t="str">
            <v>Заречнев Александр</v>
          </cell>
          <cell r="I69" t="str">
            <v>1997</v>
          </cell>
          <cell r="J69" t="str">
            <v>б/р</v>
          </cell>
          <cell r="K69" t="str">
            <v>м</v>
          </cell>
          <cell r="L69" t="str">
            <v>Спасатели</v>
          </cell>
          <cell r="N69">
            <v>1</v>
          </cell>
          <cell r="O69" t="str">
            <v/>
          </cell>
          <cell r="P69">
            <v>1</v>
          </cell>
          <cell r="Q69">
            <v>0</v>
          </cell>
          <cell r="R69">
            <v>1997</v>
          </cell>
          <cell r="U69" t="str">
            <v/>
          </cell>
        </row>
        <row r="70">
          <cell r="A70" t="str">
            <v>6.2</v>
          </cell>
          <cell r="B70" t="str">
            <v>КИТ</v>
          </cell>
          <cell r="C70" t="str">
            <v>Новокузнецк</v>
          </cell>
          <cell r="D70" t="str">
            <v>Гоголева Н.М.</v>
          </cell>
          <cell r="E70" t="str">
            <v>6.2</v>
          </cell>
          <cell r="F70">
            <v>2</v>
          </cell>
          <cell r="H70" t="str">
            <v>Краснобаев Влад</v>
          </cell>
          <cell r="I70" t="str">
            <v>1997</v>
          </cell>
          <cell r="J70" t="str">
            <v>б/р</v>
          </cell>
          <cell r="K70" t="str">
            <v>м</v>
          </cell>
          <cell r="L70" t="str">
            <v>Спасатели</v>
          </cell>
          <cell r="N70">
            <v>1</v>
          </cell>
          <cell r="O70" t="str">
            <v/>
          </cell>
          <cell r="P70">
            <v>1</v>
          </cell>
          <cell r="Q70">
            <v>0</v>
          </cell>
          <cell r="R70">
            <v>1997</v>
          </cell>
          <cell r="U70" t="str">
            <v/>
          </cell>
        </row>
        <row r="71">
          <cell r="A71" t="str">
            <v>6.3</v>
          </cell>
          <cell r="B71" t="str">
            <v>КИТ</v>
          </cell>
          <cell r="C71" t="str">
            <v>Новокузнецк</v>
          </cell>
          <cell r="D71" t="str">
            <v>Гоголева Н.М.</v>
          </cell>
          <cell r="E71" t="str">
            <v>6.3</v>
          </cell>
          <cell r="F71">
            <v>3</v>
          </cell>
          <cell r="H71" t="str">
            <v>Малышев Михаил</v>
          </cell>
          <cell r="I71" t="str">
            <v>1997</v>
          </cell>
          <cell r="J71" t="str">
            <v>б/р</v>
          </cell>
          <cell r="K71" t="str">
            <v>м</v>
          </cell>
          <cell r="L71" t="str">
            <v>Спасатели</v>
          </cell>
          <cell r="N71">
            <v>1</v>
          </cell>
          <cell r="O71" t="str">
            <v/>
          </cell>
          <cell r="P71">
            <v>1</v>
          </cell>
          <cell r="Q71">
            <v>0</v>
          </cell>
          <cell r="R71">
            <v>1997</v>
          </cell>
          <cell r="U71" t="str">
            <v/>
          </cell>
        </row>
        <row r="72">
          <cell r="A72" t="str">
            <v>6.4</v>
          </cell>
          <cell r="B72" t="str">
            <v>КИТ</v>
          </cell>
          <cell r="C72" t="str">
            <v>Новокузнецк</v>
          </cell>
          <cell r="D72" t="str">
            <v>Гоголева Н.М.</v>
          </cell>
          <cell r="E72" t="str">
            <v>6.4</v>
          </cell>
          <cell r="F72">
            <v>4</v>
          </cell>
          <cell r="H72" t="str">
            <v>Евтушенко Вадим</v>
          </cell>
          <cell r="I72" t="str">
            <v>1997</v>
          </cell>
          <cell r="J72" t="str">
            <v>б/р</v>
          </cell>
          <cell r="K72" t="str">
            <v>м</v>
          </cell>
          <cell r="L72" t="str">
            <v>Спасатели</v>
          </cell>
          <cell r="N72">
            <v>1</v>
          </cell>
          <cell r="O72" t="str">
            <v/>
          </cell>
          <cell r="P72">
            <v>1</v>
          </cell>
          <cell r="Q72">
            <v>0</v>
          </cell>
          <cell r="R72">
            <v>1997</v>
          </cell>
          <cell r="U72" t="str">
            <v/>
          </cell>
        </row>
        <row r="73">
          <cell r="A73" t="str">
            <v>6.5</v>
          </cell>
          <cell r="B73" t="str">
            <v>КИТ</v>
          </cell>
          <cell r="C73" t="str">
            <v>Новокузнецк</v>
          </cell>
          <cell r="D73" t="str">
            <v>Гоголева Н.М.</v>
          </cell>
          <cell r="E73" t="str">
            <v>6.5</v>
          </cell>
          <cell r="F73">
            <v>5</v>
          </cell>
          <cell r="H73" t="str">
            <v>Степанова Василиса</v>
          </cell>
          <cell r="I73" t="str">
            <v>1997</v>
          </cell>
          <cell r="J73" t="str">
            <v>б/р</v>
          </cell>
          <cell r="K73" t="str">
            <v>ж</v>
          </cell>
          <cell r="L73" t="str">
            <v>Спасатели</v>
          </cell>
          <cell r="N73">
            <v>1</v>
          </cell>
          <cell r="O73" t="str">
            <v/>
          </cell>
          <cell r="P73">
            <v>1</v>
          </cell>
          <cell r="Q73">
            <v>0</v>
          </cell>
          <cell r="R73">
            <v>1997</v>
          </cell>
          <cell r="U73" t="str">
            <v/>
          </cell>
        </row>
        <row r="74">
          <cell r="A74" t="str">
            <v>6.6</v>
          </cell>
          <cell r="B74" t="str">
            <v>КИТ</v>
          </cell>
          <cell r="C74" t="str">
            <v>Новокузнецк</v>
          </cell>
          <cell r="D74" t="str">
            <v>Гоголева Н.М.</v>
          </cell>
          <cell r="E74" t="str">
            <v>6.6</v>
          </cell>
          <cell r="F74">
            <v>6</v>
          </cell>
          <cell r="H74" t="str">
            <v>Сковронская Вероника </v>
          </cell>
          <cell r="I74" t="str">
            <v>1997</v>
          </cell>
          <cell r="J74" t="str">
            <v>б/р</v>
          </cell>
          <cell r="K74" t="str">
            <v>ж</v>
          </cell>
          <cell r="L74" t="str">
            <v>Спасатели</v>
          </cell>
          <cell r="N74">
            <v>1</v>
          </cell>
          <cell r="O74" t="str">
            <v/>
          </cell>
          <cell r="P74">
            <v>1</v>
          </cell>
          <cell r="Q74">
            <v>0</v>
          </cell>
          <cell r="R74">
            <v>1997</v>
          </cell>
          <cell r="U74" t="str">
            <v/>
          </cell>
        </row>
        <row r="75">
          <cell r="A75" t="str">
            <v>7.1</v>
          </cell>
          <cell r="B75" t="str">
            <v>СОШ №36</v>
          </cell>
          <cell r="C75" t="str">
            <v>Новокузнецк</v>
          </cell>
          <cell r="D75" t="str">
            <v>Куртукова С.А.</v>
          </cell>
          <cell r="E75" t="str">
            <v>7.1</v>
          </cell>
          <cell r="F75">
            <v>1</v>
          </cell>
          <cell r="H75" t="str">
            <v>Натурин Григорий</v>
          </cell>
          <cell r="I75" t="str">
            <v>2000</v>
          </cell>
          <cell r="J75" t="str">
            <v>б/р</v>
          </cell>
          <cell r="K75" t="str">
            <v>м</v>
          </cell>
          <cell r="L75" t="str">
            <v>Стажеры</v>
          </cell>
          <cell r="N75">
            <v>1</v>
          </cell>
          <cell r="O75" t="str">
            <v/>
          </cell>
          <cell r="P75">
            <v>1</v>
          </cell>
          <cell r="Q75">
            <v>0</v>
          </cell>
          <cell r="R75">
            <v>2000</v>
          </cell>
          <cell r="U75" t="str">
            <v/>
          </cell>
        </row>
        <row r="76">
          <cell r="A76" t="str">
            <v>7.2</v>
          </cell>
          <cell r="B76" t="str">
            <v>СОШ №36</v>
          </cell>
          <cell r="C76" t="str">
            <v>Новокузнецк</v>
          </cell>
          <cell r="D76" t="str">
            <v>Куртукова С.А.</v>
          </cell>
          <cell r="E76" t="str">
            <v>7.2</v>
          </cell>
          <cell r="F76">
            <v>2</v>
          </cell>
          <cell r="H76" t="str">
            <v>Козин Данил</v>
          </cell>
          <cell r="I76" t="str">
            <v>2000</v>
          </cell>
          <cell r="J76" t="str">
            <v>б/р</v>
          </cell>
          <cell r="K76" t="str">
            <v>м</v>
          </cell>
          <cell r="L76" t="str">
            <v>Стажеры</v>
          </cell>
          <cell r="N76">
            <v>1</v>
          </cell>
          <cell r="O76" t="str">
            <v/>
          </cell>
          <cell r="P76">
            <v>1</v>
          </cell>
          <cell r="Q76">
            <v>0</v>
          </cell>
          <cell r="R76">
            <v>2000</v>
          </cell>
          <cell r="U76" t="str">
            <v/>
          </cell>
        </row>
        <row r="77">
          <cell r="A77" t="str">
            <v>7.3</v>
          </cell>
          <cell r="B77" t="str">
            <v>СОШ №36</v>
          </cell>
          <cell r="C77" t="str">
            <v>Новокузнецк</v>
          </cell>
          <cell r="D77" t="str">
            <v>Куртукова С.А.</v>
          </cell>
          <cell r="E77" t="str">
            <v>7.3</v>
          </cell>
          <cell r="F77">
            <v>3</v>
          </cell>
          <cell r="H77" t="str">
            <v>Крюков Данил</v>
          </cell>
          <cell r="I77" t="str">
            <v>1999</v>
          </cell>
          <cell r="J77" t="str">
            <v>б/р</v>
          </cell>
          <cell r="K77" t="str">
            <v>м</v>
          </cell>
          <cell r="L77" t="str">
            <v>Стажеры</v>
          </cell>
          <cell r="N77">
            <v>1</v>
          </cell>
          <cell r="O77" t="str">
            <v/>
          </cell>
          <cell r="P77">
            <v>1</v>
          </cell>
          <cell r="Q77">
            <v>0</v>
          </cell>
          <cell r="R77">
            <v>1999</v>
          </cell>
          <cell r="U77" t="str">
            <v/>
          </cell>
        </row>
        <row r="78">
          <cell r="A78" t="str">
            <v>7.4</v>
          </cell>
          <cell r="B78" t="str">
            <v>СОШ №36</v>
          </cell>
          <cell r="C78" t="str">
            <v>Новокузнецк</v>
          </cell>
          <cell r="D78" t="str">
            <v>Куртукова С.А.</v>
          </cell>
          <cell r="E78" t="str">
            <v>7.4</v>
          </cell>
          <cell r="F78">
            <v>4</v>
          </cell>
          <cell r="H78" t="str">
            <v>Бадикова Ирина</v>
          </cell>
          <cell r="I78" t="str">
            <v>2000</v>
          </cell>
          <cell r="J78" t="str">
            <v>2ю</v>
          </cell>
          <cell r="K78" t="str">
            <v>ж</v>
          </cell>
          <cell r="L78" t="str">
            <v>Стажеры</v>
          </cell>
          <cell r="N78">
            <v>1</v>
          </cell>
          <cell r="O78" t="str">
            <v/>
          </cell>
          <cell r="P78">
            <v>1</v>
          </cell>
          <cell r="Q78">
            <v>0.3</v>
          </cell>
          <cell r="R78">
            <v>2000</v>
          </cell>
          <cell r="U78" t="str">
            <v/>
          </cell>
        </row>
        <row r="79">
          <cell r="A79" t="str">
            <v>7.5</v>
          </cell>
          <cell r="B79" t="str">
            <v>СОШ №36</v>
          </cell>
          <cell r="C79" t="str">
            <v>Новокузнецк</v>
          </cell>
          <cell r="D79" t="str">
            <v>Куртукова С.А.</v>
          </cell>
          <cell r="E79" t="str">
            <v>7.5</v>
          </cell>
          <cell r="F79">
            <v>5</v>
          </cell>
          <cell r="H79" t="str">
            <v>Быкова Алина</v>
          </cell>
          <cell r="I79" t="str">
            <v>2000</v>
          </cell>
          <cell r="J79" t="str">
            <v>2ю</v>
          </cell>
          <cell r="K79" t="str">
            <v>ж</v>
          </cell>
          <cell r="L79" t="str">
            <v>Стажеры</v>
          </cell>
          <cell r="N79">
            <v>1</v>
          </cell>
          <cell r="O79" t="str">
            <v/>
          </cell>
          <cell r="P79">
            <v>1</v>
          </cell>
          <cell r="Q79">
            <v>0.3</v>
          </cell>
          <cell r="R79">
            <v>2000</v>
          </cell>
          <cell r="U79" t="str">
            <v/>
          </cell>
        </row>
        <row r="80">
          <cell r="A80" t="str">
            <v>7.6</v>
          </cell>
          <cell r="B80" t="str">
            <v>СОШ №36</v>
          </cell>
          <cell r="C80" t="str">
            <v>Новокузнецк</v>
          </cell>
          <cell r="D80" t="str">
            <v>Куртукова С.А.</v>
          </cell>
          <cell r="E80" t="str">
            <v>7.6</v>
          </cell>
          <cell r="F80">
            <v>6</v>
          </cell>
          <cell r="H80" t="str">
            <v>Чистова Екатерина</v>
          </cell>
          <cell r="I80" t="str">
            <v>2000</v>
          </cell>
          <cell r="J80" t="str">
            <v>б/р</v>
          </cell>
          <cell r="K80" t="str">
            <v>ж</v>
          </cell>
          <cell r="L80" t="str">
            <v>Стажеры</v>
          </cell>
          <cell r="N80">
            <v>1</v>
          </cell>
          <cell r="O80" t="str">
            <v/>
          </cell>
          <cell r="P80">
            <v>1</v>
          </cell>
          <cell r="Q80">
            <v>0</v>
          </cell>
          <cell r="R80">
            <v>2000</v>
          </cell>
          <cell r="U80" t="str">
            <v/>
          </cell>
        </row>
        <row r="81">
          <cell r="A81" t="str">
            <v>7.7</v>
          </cell>
          <cell r="B81" t="str">
            <v>СОШ №36</v>
          </cell>
          <cell r="C81" t="str">
            <v>Новокузнецк</v>
          </cell>
          <cell r="D81" t="str">
            <v>Куртукова С.А.</v>
          </cell>
          <cell r="E81" t="str">
            <v>7.7</v>
          </cell>
          <cell r="F81">
            <v>7</v>
          </cell>
          <cell r="H81" t="str">
            <v>Ярикова Ксения</v>
          </cell>
          <cell r="I81" t="str">
            <v>2000</v>
          </cell>
          <cell r="J81" t="str">
            <v>б/р</v>
          </cell>
          <cell r="K81" t="str">
            <v>ж</v>
          </cell>
          <cell r="L81" t="str">
            <v>Стажеры</v>
          </cell>
          <cell r="N81">
            <v>1</v>
          </cell>
          <cell r="O81" t="str">
            <v/>
          </cell>
          <cell r="P81">
            <v>1</v>
          </cell>
          <cell r="Q81">
            <v>0</v>
          </cell>
          <cell r="R81">
            <v>2000</v>
          </cell>
          <cell r="U81" t="str">
            <v/>
          </cell>
        </row>
        <row r="82">
          <cell r="A82" t="str">
            <v>7.8</v>
          </cell>
          <cell r="B82" t="str">
            <v>СОШ №36</v>
          </cell>
          <cell r="C82" t="str">
            <v>Новокузнецк</v>
          </cell>
          <cell r="D82" t="str">
            <v>Куртукова С.А.</v>
          </cell>
          <cell r="E82" t="str">
            <v>7.8</v>
          </cell>
          <cell r="F82">
            <v>8</v>
          </cell>
          <cell r="H82" t="str">
            <v>Ильичев Никита</v>
          </cell>
          <cell r="I82" t="str">
            <v>2000</v>
          </cell>
          <cell r="J82" t="str">
            <v>б/р</v>
          </cell>
          <cell r="K82" t="str">
            <v>м</v>
          </cell>
          <cell r="L82" t="str">
            <v>Стажеры</v>
          </cell>
          <cell r="N82">
            <v>1</v>
          </cell>
          <cell r="O82" t="str">
            <v/>
          </cell>
          <cell r="P82">
            <v>1</v>
          </cell>
          <cell r="Q82">
            <v>0</v>
          </cell>
          <cell r="R82">
            <v>2000</v>
          </cell>
          <cell r="U82" t="str">
            <v/>
          </cell>
        </row>
        <row r="83">
          <cell r="A83" t="str">
            <v>7.9</v>
          </cell>
          <cell r="B83" t="str">
            <v>СОШ №36</v>
          </cell>
          <cell r="C83" t="str">
            <v>Новокузнецк</v>
          </cell>
          <cell r="D83" t="str">
            <v>Куртукова С.А.</v>
          </cell>
          <cell r="E83" t="str">
            <v>7.9</v>
          </cell>
          <cell r="F83">
            <v>9</v>
          </cell>
          <cell r="H83" t="str">
            <v>Филиппов Николай</v>
          </cell>
          <cell r="I83" t="str">
            <v>2000</v>
          </cell>
          <cell r="J83" t="str">
            <v>б/р</v>
          </cell>
          <cell r="K83" t="str">
            <v>м</v>
          </cell>
          <cell r="L83" t="str">
            <v>Стажеры</v>
          </cell>
          <cell r="N83">
            <v>1</v>
          </cell>
          <cell r="O83" t="str">
            <v/>
          </cell>
          <cell r="P83">
            <v>1</v>
          </cell>
          <cell r="Q83">
            <v>0</v>
          </cell>
          <cell r="R83">
            <v>2000</v>
          </cell>
          <cell r="U83" t="str">
            <v/>
          </cell>
        </row>
        <row r="84">
          <cell r="A84" t="str">
            <v>7.10</v>
          </cell>
          <cell r="B84" t="str">
            <v>СОШ №36</v>
          </cell>
          <cell r="C84" t="str">
            <v>Новокузнецк</v>
          </cell>
          <cell r="D84" t="str">
            <v>Куртукова С.А.</v>
          </cell>
          <cell r="E84" t="str">
            <v>7.10</v>
          </cell>
          <cell r="F84">
            <v>10</v>
          </cell>
          <cell r="H84" t="str">
            <v>Чирухин Вадим</v>
          </cell>
          <cell r="I84" t="str">
            <v>1999</v>
          </cell>
          <cell r="J84" t="str">
            <v>б/р</v>
          </cell>
          <cell r="K84" t="str">
            <v>м</v>
          </cell>
          <cell r="L84" t="str">
            <v>Стажеры</v>
          </cell>
          <cell r="N84">
            <v>1</v>
          </cell>
          <cell r="O84" t="str">
            <v/>
          </cell>
          <cell r="P84">
            <v>1</v>
          </cell>
          <cell r="Q84">
            <v>0</v>
          </cell>
          <cell r="R84">
            <v>1999</v>
          </cell>
          <cell r="U84" t="str">
            <v/>
          </cell>
        </row>
        <row r="85">
          <cell r="A85" t="str">
            <v>8.7</v>
          </cell>
          <cell r="B85" t="str">
            <v>ДДТ №5(2)</v>
          </cell>
          <cell r="C85" t="str">
            <v>Новокузнецк</v>
          </cell>
          <cell r="D85" t="str">
            <v>Мамонтов И.А.</v>
          </cell>
          <cell r="E85" t="str">
            <v>8.7</v>
          </cell>
          <cell r="F85">
            <v>7</v>
          </cell>
          <cell r="H85" t="str">
            <v>Жидких Максим</v>
          </cell>
          <cell r="I85" t="str">
            <v>1996</v>
          </cell>
          <cell r="J85" t="str">
            <v>б/р</v>
          </cell>
          <cell r="K85" t="str">
            <v>м</v>
          </cell>
          <cell r="L85" t="str">
            <v>Спасатели</v>
          </cell>
          <cell r="N85">
            <v>1</v>
          </cell>
          <cell r="O85" t="str">
            <v/>
          </cell>
          <cell r="Q85">
            <v>0</v>
          </cell>
          <cell r="R85">
            <v>1996</v>
          </cell>
          <cell r="U85" t="str">
            <v/>
          </cell>
        </row>
        <row r="86">
          <cell r="A86" t="str">
            <v>8.8</v>
          </cell>
          <cell r="B86" t="str">
            <v>ДДТ №5(2)</v>
          </cell>
          <cell r="C86" t="str">
            <v>Новокузнецк</v>
          </cell>
          <cell r="D86" t="str">
            <v>Мамонтов И.А.</v>
          </cell>
          <cell r="E86" t="str">
            <v>8.8</v>
          </cell>
          <cell r="F86">
            <v>8</v>
          </cell>
          <cell r="H86" t="str">
            <v>Богатырев Станислав</v>
          </cell>
          <cell r="I86" t="str">
            <v>1997</v>
          </cell>
          <cell r="J86" t="str">
            <v>б/р</v>
          </cell>
          <cell r="K86" t="str">
            <v>м</v>
          </cell>
          <cell r="L86" t="str">
            <v>Спасатели</v>
          </cell>
          <cell r="N86">
            <v>1</v>
          </cell>
          <cell r="O86" t="str">
            <v/>
          </cell>
          <cell r="Q86">
            <v>0</v>
          </cell>
          <cell r="R86">
            <v>1997</v>
          </cell>
          <cell r="U86" t="str">
            <v/>
          </cell>
        </row>
        <row r="87">
          <cell r="A87" t="str">
            <v>8.9</v>
          </cell>
          <cell r="B87" t="str">
            <v>ДДТ №5(2)</v>
          </cell>
          <cell r="C87" t="str">
            <v>Новокузнецк</v>
          </cell>
          <cell r="D87" t="str">
            <v>Мамонтов И.А.</v>
          </cell>
          <cell r="E87" t="str">
            <v>8.9</v>
          </cell>
          <cell r="F87">
            <v>9</v>
          </cell>
          <cell r="H87" t="str">
            <v>Попов Андрей</v>
          </cell>
          <cell r="I87" t="str">
            <v>1998</v>
          </cell>
          <cell r="J87" t="str">
            <v>б/р</v>
          </cell>
          <cell r="K87" t="str">
            <v>м</v>
          </cell>
          <cell r="L87" t="str">
            <v>Спасатели</v>
          </cell>
          <cell r="N87">
            <v>1</v>
          </cell>
          <cell r="O87" t="str">
            <v/>
          </cell>
          <cell r="Q87">
            <v>0</v>
          </cell>
          <cell r="R87">
            <v>1998</v>
          </cell>
          <cell r="U87" t="str">
            <v/>
          </cell>
        </row>
        <row r="88">
          <cell r="A88" t="str">
            <v>8.1</v>
          </cell>
          <cell r="B88" t="str">
            <v>ДДТ №5(2)</v>
          </cell>
          <cell r="C88" t="str">
            <v>Новокузнецк</v>
          </cell>
          <cell r="D88" t="str">
            <v>Мамонтов И.А.</v>
          </cell>
          <cell r="E88" t="str">
            <v>8.1</v>
          </cell>
          <cell r="F88">
            <v>1</v>
          </cell>
          <cell r="H88" t="str">
            <v>Спицын Степан</v>
          </cell>
          <cell r="I88" t="str">
            <v>2001</v>
          </cell>
          <cell r="J88" t="str">
            <v>б/р</v>
          </cell>
          <cell r="K88" t="str">
            <v>м</v>
          </cell>
          <cell r="L88" t="str">
            <v>Стажеры</v>
          </cell>
          <cell r="N88">
            <v>1</v>
          </cell>
          <cell r="O88" t="str">
            <v/>
          </cell>
          <cell r="P88">
            <v>1</v>
          </cell>
          <cell r="Q88">
            <v>0</v>
          </cell>
          <cell r="R88">
            <v>2001</v>
          </cell>
          <cell r="U88" t="str">
            <v/>
          </cell>
        </row>
        <row r="89">
          <cell r="A89" t="str">
            <v>8.2</v>
          </cell>
          <cell r="B89" t="str">
            <v>ДДТ №5(2)</v>
          </cell>
          <cell r="C89" t="str">
            <v>Новокузнецк</v>
          </cell>
          <cell r="D89" t="str">
            <v>Мамонтов И.А.</v>
          </cell>
          <cell r="E89" t="str">
            <v>8.2</v>
          </cell>
          <cell r="F89">
            <v>2</v>
          </cell>
          <cell r="H89" t="str">
            <v>Леодоров Петр</v>
          </cell>
          <cell r="I89" t="str">
            <v>1999</v>
          </cell>
          <cell r="J89" t="str">
            <v>б/р</v>
          </cell>
          <cell r="K89" t="str">
            <v>м</v>
          </cell>
          <cell r="L89" t="str">
            <v>Стажеры</v>
          </cell>
          <cell r="N89">
            <v>1</v>
          </cell>
          <cell r="O89" t="str">
            <v/>
          </cell>
          <cell r="P89">
            <v>1</v>
          </cell>
          <cell r="Q89">
            <v>0</v>
          </cell>
          <cell r="R89">
            <v>1999</v>
          </cell>
          <cell r="U89" t="str">
            <v/>
          </cell>
        </row>
        <row r="90">
          <cell r="A90" t="str">
            <v>8.3</v>
          </cell>
          <cell r="B90" t="str">
            <v>ДДТ №5(2)</v>
          </cell>
          <cell r="C90" t="str">
            <v>Новокузнецк</v>
          </cell>
          <cell r="D90" t="str">
            <v>Мамонтов И.А.</v>
          </cell>
          <cell r="E90" t="str">
            <v>8.3</v>
          </cell>
          <cell r="F90">
            <v>3</v>
          </cell>
          <cell r="H90" t="str">
            <v>Коноплев Данил</v>
          </cell>
          <cell r="I90" t="str">
            <v>2000</v>
          </cell>
          <cell r="J90" t="str">
            <v>б/р</v>
          </cell>
          <cell r="K90" t="str">
            <v>м</v>
          </cell>
          <cell r="L90" t="str">
            <v>Стажеры</v>
          </cell>
          <cell r="N90">
            <v>1</v>
          </cell>
          <cell r="O90" t="str">
            <v/>
          </cell>
          <cell r="P90">
            <v>1</v>
          </cell>
          <cell r="Q90">
            <v>0</v>
          </cell>
          <cell r="R90">
            <v>2000</v>
          </cell>
          <cell r="U90" t="str">
            <v/>
          </cell>
        </row>
        <row r="91">
          <cell r="A91" t="str">
            <v>8.4</v>
          </cell>
          <cell r="B91" t="str">
            <v>ДДТ №5(2)</v>
          </cell>
          <cell r="C91" t="str">
            <v>Новокузнецк</v>
          </cell>
          <cell r="D91" t="str">
            <v>Мамонтов И.А.</v>
          </cell>
          <cell r="E91" t="str">
            <v>8.4</v>
          </cell>
          <cell r="F91">
            <v>4</v>
          </cell>
          <cell r="H91" t="str">
            <v>Луференко Александр</v>
          </cell>
          <cell r="I91" t="str">
            <v>1999</v>
          </cell>
          <cell r="J91" t="str">
            <v>б/р</v>
          </cell>
          <cell r="K91" t="str">
            <v>м</v>
          </cell>
          <cell r="L91" t="str">
            <v>Стажеры</v>
          </cell>
          <cell r="N91">
            <v>1</v>
          </cell>
          <cell r="O91" t="str">
            <v/>
          </cell>
          <cell r="P91">
            <v>1</v>
          </cell>
          <cell r="Q91">
            <v>0</v>
          </cell>
          <cell r="R91">
            <v>1999</v>
          </cell>
          <cell r="U91" t="str">
            <v/>
          </cell>
        </row>
        <row r="92">
          <cell r="A92" t="str">
            <v>8.5</v>
          </cell>
          <cell r="B92" t="str">
            <v>ДДТ №5(2)</v>
          </cell>
          <cell r="C92" t="str">
            <v>Новокузнецк</v>
          </cell>
          <cell r="D92" t="str">
            <v>Мамонтов И.А.</v>
          </cell>
          <cell r="E92" t="str">
            <v>8.5</v>
          </cell>
          <cell r="F92">
            <v>5</v>
          </cell>
          <cell r="H92" t="str">
            <v>Ланчуковская Кристина</v>
          </cell>
          <cell r="I92" t="str">
            <v>2000</v>
          </cell>
          <cell r="J92" t="str">
            <v>б/р</v>
          </cell>
          <cell r="K92" t="str">
            <v>ж</v>
          </cell>
          <cell r="L92" t="str">
            <v>Стажеры</v>
          </cell>
          <cell r="N92">
            <v>1</v>
          </cell>
          <cell r="O92" t="str">
            <v/>
          </cell>
          <cell r="P92">
            <v>1</v>
          </cell>
          <cell r="Q92">
            <v>0</v>
          </cell>
          <cell r="R92">
            <v>2000</v>
          </cell>
          <cell r="U92" t="str">
            <v/>
          </cell>
        </row>
        <row r="93">
          <cell r="A93" t="str">
            <v>8.6</v>
          </cell>
          <cell r="B93" t="str">
            <v>ДДТ №5(2)</v>
          </cell>
          <cell r="C93" t="str">
            <v>Новокузнецк</v>
          </cell>
          <cell r="D93" t="str">
            <v>Мамонтов И.А.</v>
          </cell>
          <cell r="E93" t="str">
            <v>8.6</v>
          </cell>
          <cell r="F93">
            <v>6</v>
          </cell>
          <cell r="H93" t="str">
            <v>Нелюбова Ульяна</v>
          </cell>
          <cell r="I93" t="str">
            <v>2001</v>
          </cell>
          <cell r="J93" t="str">
            <v>б/р</v>
          </cell>
          <cell r="K93" t="str">
            <v>ж</v>
          </cell>
          <cell r="L93" t="str">
            <v>Стажеры</v>
          </cell>
          <cell r="N93">
            <v>1</v>
          </cell>
          <cell r="O93" t="str">
            <v/>
          </cell>
          <cell r="P93">
            <v>1</v>
          </cell>
          <cell r="Q93">
            <v>0</v>
          </cell>
          <cell r="R93">
            <v>2001</v>
          </cell>
          <cell r="U93" t="str">
            <v/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
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
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
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
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94</v>
          </cell>
        </row>
        <row r="2">
          <cell r="E2" t="str">
            <v>1.1</v>
          </cell>
          <cell r="F2">
            <v>1</v>
          </cell>
          <cell r="H2" t="str">
            <v>Фирич Кирилл</v>
          </cell>
          <cell r="I2">
            <v>1998</v>
          </cell>
          <cell r="J2">
            <v>2</v>
          </cell>
          <cell r="K2" t="str">
            <v>м</v>
          </cell>
          <cell r="L2" t="str">
            <v>Спасатели</v>
          </cell>
          <cell r="N2">
            <v>1</v>
          </cell>
          <cell r="O2" t="str">
            <v/>
          </cell>
          <cell r="P2">
            <v>1</v>
          </cell>
          <cell r="Q2">
            <v>3</v>
          </cell>
          <cell r="R2">
            <v>1998</v>
          </cell>
          <cell r="U2" t="str">
            <v/>
          </cell>
        </row>
        <row r="3">
          <cell r="E3" t="str">
            <v>1.2</v>
          </cell>
          <cell r="F3">
            <v>2</v>
          </cell>
          <cell r="H3" t="str">
            <v>Баландович Николай</v>
          </cell>
          <cell r="I3">
            <v>1996</v>
          </cell>
          <cell r="J3">
            <v>3</v>
          </cell>
          <cell r="K3" t="str">
            <v>м</v>
          </cell>
          <cell r="L3" t="str">
            <v>Спасатели</v>
          </cell>
          <cell r="N3">
            <v>1</v>
          </cell>
          <cell r="O3" t="str">
            <v/>
          </cell>
          <cell r="P3">
            <v>1</v>
          </cell>
          <cell r="Q3">
            <v>1</v>
          </cell>
          <cell r="R3">
            <v>1996</v>
          </cell>
          <cell r="U3" t="str">
            <v/>
          </cell>
        </row>
        <row r="4">
          <cell r="E4" t="str">
            <v>1.3</v>
          </cell>
          <cell r="F4">
            <v>3</v>
          </cell>
          <cell r="H4" t="str">
            <v>Гарькавенко Валентина</v>
          </cell>
          <cell r="I4">
            <v>1998</v>
          </cell>
          <cell r="J4">
            <v>2</v>
          </cell>
          <cell r="K4" t="str">
            <v>ж</v>
          </cell>
          <cell r="L4" t="str">
            <v>Спасатели</v>
          </cell>
          <cell r="N4">
            <v>1</v>
          </cell>
          <cell r="O4" t="str">
            <v/>
          </cell>
          <cell r="P4">
            <v>1</v>
          </cell>
          <cell r="Q4">
            <v>3</v>
          </cell>
          <cell r="R4">
            <v>1998</v>
          </cell>
          <cell r="U4" t="str">
            <v/>
          </cell>
        </row>
        <row r="5">
          <cell r="E5" t="str">
            <v>1.4</v>
          </cell>
          <cell r="F5">
            <v>4</v>
          </cell>
          <cell r="H5" t="str">
            <v>Сапегина Ульяна</v>
          </cell>
          <cell r="I5">
            <v>1998</v>
          </cell>
          <cell r="J5" t="str">
            <v>3ю</v>
          </cell>
          <cell r="K5" t="str">
            <v>ж</v>
          </cell>
          <cell r="L5" t="str">
            <v>Спасатели</v>
          </cell>
          <cell r="N5">
            <v>1</v>
          </cell>
          <cell r="O5" t="str">
            <v/>
          </cell>
          <cell r="P5">
            <v>1</v>
          </cell>
          <cell r="Q5">
            <v>0.1</v>
          </cell>
          <cell r="R5">
            <v>1998</v>
          </cell>
          <cell r="U5" t="str">
            <v/>
          </cell>
        </row>
        <row r="6">
          <cell r="E6" t="str">
            <v>1.5</v>
          </cell>
          <cell r="F6">
            <v>5</v>
          </cell>
          <cell r="H6" t="str">
            <v>Несерова Анастасия</v>
          </cell>
          <cell r="I6">
            <v>1998</v>
          </cell>
          <cell r="J6">
            <v>1</v>
          </cell>
          <cell r="K6" t="str">
            <v>ж</v>
          </cell>
          <cell r="L6" t="str">
            <v>Спасатели</v>
          </cell>
          <cell r="N6">
            <v>1</v>
          </cell>
          <cell r="O6" t="str">
            <v/>
          </cell>
          <cell r="P6">
            <v>1</v>
          </cell>
          <cell r="Q6">
            <v>10</v>
          </cell>
          <cell r="R6">
            <v>1998</v>
          </cell>
          <cell r="U6" t="str">
            <v/>
          </cell>
        </row>
        <row r="7">
          <cell r="E7" t="str">
            <v>1.6</v>
          </cell>
          <cell r="F7">
            <v>6</v>
          </cell>
          <cell r="H7" t="str">
            <v>Амзараков Владислав</v>
          </cell>
          <cell r="I7">
            <v>2000</v>
          </cell>
          <cell r="J7" t="str">
            <v>1ю</v>
          </cell>
          <cell r="K7" t="str">
            <v>м</v>
          </cell>
          <cell r="L7" t="str">
            <v>Спасатели</v>
          </cell>
          <cell r="O7" t="str">
            <v/>
          </cell>
          <cell r="P7">
            <v>1</v>
          </cell>
          <cell r="Q7">
            <v>1</v>
          </cell>
          <cell r="R7">
            <v>2000</v>
          </cell>
          <cell r="U7" t="str">
            <v/>
          </cell>
        </row>
        <row r="8">
          <cell r="E8" t="str">
            <v>1.7</v>
          </cell>
          <cell r="F8">
            <v>7</v>
          </cell>
          <cell r="H8" t="str">
            <v>Амзараков Владислав</v>
          </cell>
          <cell r="I8">
            <v>2000</v>
          </cell>
          <cell r="J8" t="str">
            <v>1ю</v>
          </cell>
          <cell r="K8" t="str">
            <v>м</v>
          </cell>
          <cell r="L8" t="str">
            <v>Стажеры</v>
          </cell>
          <cell r="N8">
            <v>1</v>
          </cell>
          <cell r="O8" t="str">
            <v/>
          </cell>
          <cell r="Q8">
            <v>1</v>
          </cell>
          <cell r="R8">
            <v>2000</v>
          </cell>
          <cell r="U8" t="str">
            <v/>
          </cell>
        </row>
        <row r="9">
          <cell r="E9" t="str">
            <v>1.8</v>
          </cell>
          <cell r="F9">
            <v>8</v>
          </cell>
          <cell r="H9" t="str">
            <v>Лукичев Дмитрий</v>
          </cell>
          <cell r="I9">
            <v>2001</v>
          </cell>
          <cell r="J9" t="str">
            <v>1ю</v>
          </cell>
          <cell r="K9" t="str">
            <v>м</v>
          </cell>
          <cell r="L9" t="str">
            <v>Стажеры</v>
          </cell>
          <cell r="N9">
            <v>1</v>
          </cell>
          <cell r="O9" t="str">
            <v/>
          </cell>
          <cell r="P9">
            <v>1</v>
          </cell>
          <cell r="Q9">
            <v>1</v>
          </cell>
          <cell r="R9">
            <v>2001</v>
          </cell>
          <cell r="U9" t="str">
            <v/>
          </cell>
        </row>
        <row r="10">
          <cell r="E10" t="str">
            <v>1.9</v>
          </cell>
          <cell r="F10">
            <v>9</v>
          </cell>
          <cell r="H10" t="str">
            <v>Тихонов Тимофей</v>
          </cell>
          <cell r="I10">
            <v>2001</v>
          </cell>
          <cell r="J10">
            <v>2</v>
          </cell>
          <cell r="K10" t="str">
            <v>м</v>
          </cell>
          <cell r="L10" t="str">
            <v>Стажеры</v>
          </cell>
          <cell r="N10">
            <v>1</v>
          </cell>
          <cell r="O10" t="str">
            <v/>
          </cell>
          <cell r="P10">
            <v>1</v>
          </cell>
          <cell r="Q10">
            <v>3</v>
          </cell>
          <cell r="R10">
            <v>2001</v>
          </cell>
          <cell r="U10" t="str">
            <v/>
          </cell>
        </row>
        <row r="11">
          <cell r="E11" t="str">
            <v>1.10</v>
          </cell>
          <cell r="F11">
            <v>10</v>
          </cell>
          <cell r="H11" t="str">
            <v>Ильин Глеб</v>
          </cell>
          <cell r="I11">
            <v>2001</v>
          </cell>
          <cell r="J11">
            <v>3</v>
          </cell>
          <cell r="K11" t="str">
            <v>м</v>
          </cell>
          <cell r="L11" t="str">
            <v>Стажеры</v>
          </cell>
          <cell r="N11">
            <v>1</v>
          </cell>
          <cell r="O11" t="str">
            <v/>
          </cell>
          <cell r="P11">
            <v>1</v>
          </cell>
          <cell r="Q11">
            <v>1</v>
          </cell>
          <cell r="R11">
            <v>2001</v>
          </cell>
          <cell r="U11" t="str">
            <v/>
          </cell>
        </row>
        <row r="12">
          <cell r="E12" t="str">
            <v>1.11</v>
          </cell>
          <cell r="F12">
            <v>11</v>
          </cell>
          <cell r="H12" t="str">
            <v>Погорелов Александр</v>
          </cell>
          <cell r="I12">
            <v>2002</v>
          </cell>
          <cell r="J12" t="str">
            <v>1ю</v>
          </cell>
          <cell r="K12" t="str">
            <v>м</v>
          </cell>
          <cell r="L12" t="str">
            <v>Стажеры</v>
          </cell>
          <cell r="N12">
            <v>1</v>
          </cell>
          <cell r="O12" t="str">
            <v/>
          </cell>
          <cell r="P12">
            <v>1</v>
          </cell>
          <cell r="Q12">
            <v>1</v>
          </cell>
          <cell r="R12">
            <v>2002</v>
          </cell>
          <cell r="U12" t="str">
            <v/>
          </cell>
        </row>
        <row r="13">
          <cell r="E13" t="str">
            <v>1.12</v>
          </cell>
          <cell r="F13">
            <v>12</v>
          </cell>
          <cell r="H13" t="str">
            <v>Зайцева Ирина</v>
          </cell>
          <cell r="I13">
            <v>2001</v>
          </cell>
          <cell r="J13" t="str">
            <v>3ю</v>
          </cell>
          <cell r="K13" t="str">
            <v>ж</v>
          </cell>
          <cell r="L13" t="str">
            <v>Стажеры</v>
          </cell>
          <cell r="N13">
            <v>1</v>
          </cell>
          <cell r="O13" t="str">
            <v/>
          </cell>
          <cell r="P13">
            <v>1</v>
          </cell>
          <cell r="Q13">
            <v>0.1</v>
          </cell>
          <cell r="R13">
            <v>2001</v>
          </cell>
          <cell r="U13" t="str">
            <v/>
          </cell>
        </row>
        <row r="14">
          <cell r="E14" t="str">
            <v>1.13</v>
          </cell>
          <cell r="F14">
            <v>13</v>
          </cell>
          <cell r="H14" t="str">
            <v>Гусейнова Эльмира</v>
          </cell>
          <cell r="I14">
            <v>2000</v>
          </cell>
          <cell r="J14">
            <v>3</v>
          </cell>
          <cell r="K14" t="str">
            <v>ж</v>
          </cell>
          <cell r="L14" t="str">
            <v>Стажеры</v>
          </cell>
          <cell r="N14">
            <v>1</v>
          </cell>
          <cell r="O14" t="str">
            <v/>
          </cell>
          <cell r="P14">
            <v>1</v>
          </cell>
          <cell r="Q14">
            <v>1</v>
          </cell>
          <cell r="R14">
            <v>2000</v>
          </cell>
          <cell r="U14" t="str">
            <v/>
          </cell>
        </row>
        <row r="15">
          <cell r="E15" t="str">
            <v>1.14</v>
          </cell>
          <cell r="F15">
            <v>14</v>
          </cell>
          <cell r="H15" t="str">
            <v>Абрашкин Денис</v>
          </cell>
          <cell r="I15">
            <v>2000</v>
          </cell>
          <cell r="J15" t="str">
            <v>б/р</v>
          </cell>
          <cell r="K15" t="str">
            <v>м</v>
          </cell>
          <cell r="L15" t="str">
            <v>Стажеры</v>
          </cell>
          <cell r="N15">
            <v>1</v>
          </cell>
          <cell r="O15" t="str">
            <v/>
          </cell>
          <cell r="Q15">
            <v>0</v>
          </cell>
          <cell r="R15">
            <v>2000</v>
          </cell>
          <cell r="U15" t="str">
            <v/>
          </cell>
        </row>
        <row r="16">
          <cell r="E16" t="str">
            <v>1.15</v>
          </cell>
          <cell r="F16">
            <v>15</v>
          </cell>
          <cell r="H16" t="str">
            <v>Долгачев Александр</v>
          </cell>
          <cell r="I16">
            <v>2000</v>
          </cell>
          <cell r="J16" t="str">
            <v>б/р</v>
          </cell>
          <cell r="K16" t="str">
            <v>м</v>
          </cell>
          <cell r="L16" t="str">
            <v>Стажеры</v>
          </cell>
          <cell r="N16">
            <v>1</v>
          </cell>
          <cell r="O16" t="str">
            <v/>
          </cell>
          <cell r="Q16">
            <v>0</v>
          </cell>
          <cell r="R16">
            <v>2000</v>
          </cell>
          <cell r="U16" t="str">
            <v/>
          </cell>
        </row>
        <row r="17">
          <cell r="E17" t="str">
            <v>2.1</v>
          </cell>
          <cell r="F17">
            <v>1</v>
          </cell>
          <cell r="H17" t="str">
            <v>Тарнакова Екатерина</v>
          </cell>
          <cell r="I17">
            <v>1996</v>
          </cell>
          <cell r="J17">
            <v>1</v>
          </cell>
          <cell r="K17" t="str">
            <v>ж</v>
          </cell>
          <cell r="L17" t="str">
            <v>Спасатели</v>
          </cell>
          <cell r="N17">
            <v>1</v>
          </cell>
          <cell r="O17" t="str">
            <v/>
          </cell>
          <cell r="P17">
            <v>1</v>
          </cell>
          <cell r="Q17">
            <v>10</v>
          </cell>
          <cell r="R17">
            <v>1996</v>
          </cell>
          <cell r="U17" t="str">
            <v/>
          </cell>
        </row>
        <row r="18">
          <cell r="E18" t="str">
            <v>2.2</v>
          </cell>
          <cell r="F18">
            <v>2</v>
          </cell>
          <cell r="H18" t="str">
            <v>Лукичев Семен</v>
          </cell>
          <cell r="I18">
            <v>1997</v>
          </cell>
          <cell r="J18">
            <v>2</v>
          </cell>
          <cell r="K18" t="str">
            <v>м</v>
          </cell>
          <cell r="L18" t="str">
            <v>Спасатели</v>
          </cell>
          <cell r="N18">
            <v>1</v>
          </cell>
          <cell r="O18" t="str">
            <v/>
          </cell>
          <cell r="P18">
            <v>1</v>
          </cell>
          <cell r="Q18">
            <v>3</v>
          </cell>
          <cell r="R18">
            <v>1997</v>
          </cell>
          <cell r="U18" t="str">
            <v/>
          </cell>
        </row>
        <row r="19">
          <cell r="E19" t="str">
            <v>2.3</v>
          </cell>
          <cell r="F19">
            <v>3</v>
          </cell>
          <cell r="H19" t="str">
            <v>Руди Алексей</v>
          </cell>
          <cell r="I19">
            <v>1997</v>
          </cell>
          <cell r="J19">
            <v>1</v>
          </cell>
          <cell r="K19" t="str">
            <v>м</v>
          </cell>
          <cell r="L19" t="str">
            <v>Спасатели</v>
          </cell>
          <cell r="N19">
            <v>1</v>
          </cell>
          <cell r="O19" t="str">
            <v/>
          </cell>
          <cell r="P19">
            <v>1</v>
          </cell>
          <cell r="Q19">
            <v>10</v>
          </cell>
          <cell r="R19">
            <v>1997</v>
          </cell>
          <cell r="U19" t="str">
            <v/>
          </cell>
        </row>
        <row r="20">
          <cell r="E20" t="str">
            <v>2.4</v>
          </cell>
          <cell r="F20">
            <v>4</v>
          </cell>
          <cell r="H20" t="str">
            <v>Карбач Леонид</v>
          </cell>
          <cell r="I20">
            <v>1998</v>
          </cell>
          <cell r="J20">
            <v>2</v>
          </cell>
          <cell r="K20" t="str">
            <v>м</v>
          </cell>
          <cell r="L20" t="str">
            <v>Спасатели</v>
          </cell>
          <cell r="N20">
            <v>1</v>
          </cell>
          <cell r="O20" t="str">
            <v/>
          </cell>
          <cell r="P20">
            <v>1</v>
          </cell>
          <cell r="Q20">
            <v>3</v>
          </cell>
          <cell r="R20">
            <v>1998</v>
          </cell>
          <cell r="U20" t="str">
            <v/>
          </cell>
        </row>
        <row r="21">
          <cell r="E21" t="str">
            <v>2.5</v>
          </cell>
          <cell r="F21">
            <v>5</v>
          </cell>
          <cell r="H21" t="str">
            <v>Зуза Данил</v>
          </cell>
          <cell r="I21">
            <v>1996</v>
          </cell>
          <cell r="J21">
            <v>1</v>
          </cell>
          <cell r="K21" t="str">
            <v>м</v>
          </cell>
          <cell r="L21" t="str">
            <v>Спасатели</v>
          </cell>
          <cell r="N21">
            <v>1</v>
          </cell>
          <cell r="O21" t="str">
            <v/>
          </cell>
          <cell r="P21">
            <v>1</v>
          </cell>
          <cell r="Q21">
            <v>10</v>
          </cell>
          <cell r="R21">
            <v>1996</v>
          </cell>
          <cell r="U21" t="str">
            <v/>
          </cell>
        </row>
        <row r="22">
          <cell r="E22" t="str">
            <v>2.6</v>
          </cell>
          <cell r="F22">
            <v>6</v>
          </cell>
          <cell r="H22" t="str">
            <v>Дворнина Анастасия</v>
          </cell>
          <cell r="I22">
            <v>1998</v>
          </cell>
          <cell r="J22">
            <v>2</v>
          </cell>
          <cell r="K22" t="str">
            <v>ж</v>
          </cell>
          <cell r="L22" t="str">
            <v>Спасатели</v>
          </cell>
          <cell r="N22">
            <v>1</v>
          </cell>
          <cell r="O22" t="str">
            <v/>
          </cell>
          <cell r="P22">
            <v>1</v>
          </cell>
          <cell r="Q22">
            <v>3</v>
          </cell>
          <cell r="R22">
            <v>1998</v>
          </cell>
          <cell r="U22" t="str">
            <v/>
          </cell>
        </row>
        <row r="23">
          <cell r="E23" t="str">
            <v>2.7</v>
          </cell>
          <cell r="F23">
            <v>7</v>
          </cell>
          <cell r="H23" t="str">
            <v>Корнев Александр</v>
          </cell>
          <cell r="I23">
            <v>1996</v>
          </cell>
          <cell r="J23">
            <v>2</v>
          </cell>
          <cell r="K23" t="str">
            <v>м</v>
          </cell>
          <cell r="L23" t="str">
            <v>Стажеры</v>
          </cell>
          <cell r="N23">
            <v>1</v>
          </cell>
          <cell r="O23" t="str">
            <v/>
          </cell>
          <cell r="P23">
            <v>1</v>
          </cell>
          <cell r="Q23">
            <v>3</v>
          </cell>
          <cell r="R23">
            <v>1996</v>
          </cell>
          <cell r="U23" t="str">
            <v/>
          </cell>
        </row>
        <row r="24">
          <cell r="E24" t="str">
            <v>2.8</v>
          </cell>
          <cell r="F24">
            <v>8</v>
          </cell>
          <cell r="H24" t="str">
            <v>Харькина Ирина</v>
          </cell>
          <cell r="I24">
            <v>1999</v>
          </cell>
          <cell r="J24" t="str">
            <v>3ю</v>
          </cell>
          <cell r="K24" t="str">
            <v>ж</v>
          </cell>
          <cell r="L24" t="str">
            <v>Стажеры</v>
          </cell>
          <cell r="N24">
            <v>1</v>
          </cell>
          <cell r="O24" t="str">
            <v/>
          </cell>
          <cell r="P24">
            <v>1</v>
          </cell>
          <cell r="Q24">
            <v>0.1</v>
          </cell>
          <cell r="R24">
            <v>1999</v>
          </cell>
          <cell r="U24" t="str">
            <v/>
          </cell>
        </row>
        <row r="25">
          <cell r="E25" t="str">
            <v>2.9</v>
          </cell>
          <cell r="F25">
            <v>9</v>
          </cell>
          <cell r="H25" t="str">
            <v>Пенкин Никита</v>
          </cell>
          <cell r="I25">
            <v>2000</v>
          </cell>
          <cell r="J25">
            <v>3</v>
          </cell>
          <cell r="K25" t="str">
            <v>м</v>
          </cell>
          <cell r="L25" t="str">
            <v>Стажеры</v>
          </cell>
          <cell r="N25">
            <v>1</v>
          </cell>
          <cell r="O25" t="str">
            <v/>
          </cell>
          <cell r="P25">
            <v>1</v>
          </cell>
          <cell r="Q25">
            <v>1</v>
          </cell>
          <cell r="R25">
            <v>2000</v>
          </cell>
          <cell r="U25" t="str">
            <v/>
          </cell>
        </row>
        <row r="26">
          <cell r="E26" t="str">
            <v>2.10</v>
          </cell>
          <cell r="F26">
            <v>10</v>
          </cell>
          <cell r="H26" t="str">
            <v>Тарнаков Алексей</v>
          </cell>
          <cell r="I26">
            <v>2000</v>
          </cell>
          <cell r="J26">
            <v>3</v>
          </cell>
          <cell r="K26" t="str">
            <v>м</v>
          </cell>
          <cell r="L26" t="str">
            <v>Стажеры</v>
          </cell>
          <cell r="N26">
            <v>1</v>
          </cell>
          <cell r="O26" t="str">
            <v/>
          </cell>
          <cell r="P26">
            <v>1</v>
          </cell>
          <cell r="Q26">
            <v>1</v>
          </cell>
          <cell r="R26">
            <v>2000</v>
          </cell>
          <cell r="U26" t="str">
            <v/>
          </cell>
        </row>
        <row r="27">
          <cell r="E27" t="str">
            <v>2.11</v>
          </cell>
          <cell r="F27">
            <v>11</v>
          </cell>
          <cell r="H27" t="str">
            <v>Дуплинский Алексей</v>
          </cell>
          <cell r="I27">
            <v>2000</v>
          </cell>
          <cell r="J27" t="str">
            <v>1ю</v>
          </cell>
          <cell r="K27" t="str">
            <v>м</v>
          </cell>
          <cell r="L27" t="str">
            <v>Стажеры</v>
          </cell>
          <cell r="N27">
            <v>1</v>
          </cell>
          <cell r="O27" t="str">
            <v/>
          </cell>
          <cell r="P27">
            <v>1</v>
          </cell>
          <cell r="Q27">
            <v>1</v>
          </cell>
          <cell r="R27">
            <v>2000</v>
          </cell>
          <cell r="U27" t="str">
            <v/>
          </cell>
        </row>
        <row r="28">
          <cell r="E28" t="str">
            <v>2.12</v>
          </cell>
          <cell r="F28">
            <v>12</v>
          </cell>
          <cell r="H28" t="str">
            <v>Коротчик Анастасия</v>
          </cell>
          <cell r="I28">
            <v>2000</v>
          </cell>
          <cell r="J28" t="str">
            <v>1ю</v>
          </cell>
          <cell r="K28" t="str">
            <v>ж</v>
          </cell>
          <cell r="L28" t="str">
            <v>Стажеры</v>
          </cell>
          <cell r="N28">
            <v>1</v>
          </cell>
          <cell r="O28" t="str">
            <v/>
          </cell>
          <cell r="P28">
            <v>1</v>
          </cell>
          <cell r="Q28">
            <v>1</v>
          </cell>
          <cell r="R28">
            <v>2000</v>
          </cell>
          <cell r="U28" t="str">
            <v/>
          </cell>
        </row>
        <row r="29">
          <cell r="E29" t="str">
            <v>2.13</v>
          </cell>
          <cell r="F29">
            <v>13</v>
          </cell>
          <cell r="H29" t="str">
            <v>Иванов Виталий</v>
          </cell>
          <cell r="I29">
            <v>2000</v>
          </cell>
          <cell r="J29">
            <v>3</v>
          </cell>
          <cell r="K29" t="str">
            <v>м</v>
          </cell>
          <cell r="L29" t="str">
            <v>Стажеры</v>
          </cell>
          <cell r="N29">
            <v>1</v>
          </cell>
          <cell r="O29" t="str">
            <v/>
          </cell>
          <cell r="Q29">
            <v>1</v>
          </cell>
          <cell r="R29">
            <v>2000</v>
          </cell>
          <cell r="U29" t="str">
            <v/>
          </cell>
        </row>
        <row r="30">
          <cell r="E30" t="str">
            <v>2.14</v>
          </cell>
          <cell r="F30">
            <v>14</v>
          </cell>
          <cell r="H30" t="str">
            <v>Гермаш Григорий</v>
          </cell>
          <cell r="I30">
            <v>2001</v>
          </cell>
          <cell r="J30">
            <v>2</v>
          </cell>
          <cell r="K30" t="str">
            <v>м</v>
          </cell>
          <cell r="L30" t="str">
            <v>Стажеры</v>
          </cell>
          <cell r="N30">
            <v>1</v>
          </cell>
          <cell r="O30" t="str">
            <v/>
          </cell>
          <cell r="Q30">
            <v>3</v>
          </cell>
          <cell r="R30">
            <v>2001</v>
          </cell>
          <cell r="U30" t="str">
            <v/>
          </cell>
        </row>
        <row r="31">
          <cell r="E31" t="str">
            <v>2.15</v>
          </cell>
          <cell r="F31">
            <v>15</v>
          </cell>
          <cell r="H31" t="str">
            <v>Калинин Юрий</v>
          </cell>
          <cell r="I31">
            <v>2000</v>
          </cell>
          <cell r="J31" t="str">
            <v>2ю</v>
          </cell>
          <cell r="K31" t="str">
            <v>м</v>
          </cell>
          <cell r="L31" t="str">
            <v>Стажеры</v>
          </cell>
          <cell r="N31">
            <v>1</v>
          </cell>
          <cell r="O31" t="str">
            <v/>
          </cell>
          <cell r="Q31">
            <v>0.3</v>
          </cell>
          <cell r="R31">
            <v>2000</v>
          </cell>
          <cell r="U31" t="str">
            <v/>
          </cell>
        </row>
        <row r="32">
          <cell r="E32" t="str">
            <v>2.16</v>
          </cell>
          <cell r="F32">
            <v>16</v>
          </cell>
          <cell r="H32" t="str">
            <v>Подсевалов Артем</v>
          </cell>
          <cell r="I32">
            <v>2001</v>
          </cell>
          <cell r="J32" t="str">
            <v>2ю</v>
          </cell>
          <cell r="K32" t="str">
            <v>м</v>
          </cell>
          <cell r="L32" t="str">
            <v>Стажеры</v>
          </cell>
          <cell r="N32">
            <v>1</v>
          </cell>
          <cell r="O32" t="str">
            <v/>
          </cell>
          <cell r="Q32">
            <v>0.3</v>
          </cell>
          <cell r="R32">
            <v>2001</v>
          </cell>
          <cell r="U32" t="str">
            <v/>
          </cell>
        </row>
        <row r="33">
          <cell r="E33" t="str">
            <v>3.1</v>
          </cell>
          <cell r="F33">
            <v>1</v>
          </cell>
          <cell r="H33" t="str">
            <v>Васильева Елена</v>
          </cell>
          <cell r="I33" t="str">
            <v>1999</v>
          </cell>
          <cell r="J33" t="str">
            <v>3ю</v>
          </cell>
          <cell r="K33" t="str">
            <v>ж</v>
          </cell>
          <cell r="L33" t="str">
            <v>Стажеры</v>
          </cell>
          <cell r="N33">
            <v>1</v>
          </cell>
          <cell r="O33" t="str">
            <v/>
          </cell>
          <cell r="P33">
            <v>1</v>
          </cell>
          <cell r="Q33">
            <v>0.1</v>
          </cell>
          <cell r="R33">
            <v>1999</v>
          </cell>
          <cell r="U33" t="str">
            <v/>
          </cell>
        </row>
        <row r="34">
          <cell r="E34" t="str">
            <v>3.2</v>
          </cell>
          <cell r="F34">
            <v>2</v>
          </cell>
          <cell r="H34" t="str">
            <v>Разыграева Екатерина</v>
          </cell>
          <cell r="I34" t="str">
            <v>1999</v>
          </cell>
          <cell r="J34" t="str">
            <v>3ю</v>
          </cell>
          <cell r="K34" t="str">
            <v>ж</v>
          </cell>
          <cell r="L34" t="str">
            <v>Стажеры</v>
          </cell>
          <cell r="N34">
            <v>1</v>
          </cell>
          <cell r="O34" t="str">
            <v/>
          </cell>
          <cell r="P34">
            <v>1</v>
          </cell>
          <cell r="Q34">
            <v>0.1</v>
          </cell>
          <cell r="R34">
            <v>1999</v>
          </cell>
          <cell r="U34" t="str">
            <v/>
          </cell>
        </row>
        <row r="35">
          <cell r="E35" t="str">
            <v>3.3</v>
          </cell>
          <cell r="F35">
            <v>3</v>
          </cell>
          <cell r="H35" t="str">
            <v>Куренов Егор</v>
          </cell>
          <cell r="I35" t="str">
            <v>1999</v>
          </cell>
          <cell r="J35" t="str">
            <v>3ю</v>
          </cell>
          <cell r="K35" t="str">
            <v>м</v>
          </cell>
          <cell r="L35" t="str">
            <v>Стажеры</v>
          </cell>
          <cell r="N35">
            <v>1</v>
          </cell>
          <cell r="O35" t="str">
            <v/>
          </cell>
          <cell r="P35">
            <v>1</v>
          </cell>
          <cell r="Q35">
            <v>0.1</v>
          </cell>
          <cell r="R35">
            <v>1999</v>
          </cell>
          <cell r="U35" t="str">
            <v/>
          </cell>
        </row>
        <row r="36">
          <cell r="E36" t="str">
            <v>3.4</v>
          </cell>
          <cell r="F36">
            <v>4</v>
          </cell>
          <cell r="H36" t="str">
            <v>Зокиров Насим</v>
          </cell>
          <cell r="I36" t="str">
            <v>1999</v>
          </cell>
          <cell r="J36" t="str">
            <v>б/р</v>
          </cell>
          <cell r="K36" t="str">
            <v>м</v>
          </cell>
          <cell r="L36" t="str">
            <v>Стажеры</v>
          </cell>
          <cell r="N36">
            <v>1</v>
          </cell>
          <cell r="O36" t="str">
            <v/>
          </cell>
          <cell r="P36">
            <v>1</v>
          </cell>
          <cell r="Q36">
            <v>0</v>
          </cell>
          <cell r="R36">
            <v>1999</v>
          </cell>
          <cell r="U36" t="str">
            <v/>
          </cell>
        </row>
        <row r="37">
          <cell r="E37" t="str">
            <v>3.5</v>
          </cell>
          <cell r="F37">
            <v>5</v>
          </cell>
          <cell r="H37" t="str">
            <v>Потепун Евгений</v>
          </cell>
          <cell r="I37" t="str">
            <v>1999</v>
          </cell>
          <cell r="J37" t="str">
            <v>3ю</v>
          </cell>
          <cell r="K37" t="str">
            <v>м</v>
          </cell>
          <cell r="L37" t="str">
            <v>Стажеры</v>
          </cell>
          <cell r="N37">
            <v>1</v>
          </cell>
          <cell r="O37" t="str">
            <v/>
          </cell>
          <cell r="P37">
            <v>1</v>
          </cell>
          <cell r="Q37">
            <v>0.1</v>
          </cell>
          <cell r="R37">
            <v>1999</v>
          </cell>
          <cell r="U37" t="str">
            <v/>
          </cell>
        </row>
        <row r="38">
          <cell r="E38" t="str">
            <v>3.6</v>
          </cell>
          <cell r="F38">
            <v>6</v>
          </cell>
          <cell r="H38" t="str">
            <v>Алексеенко Влад</v>
          </cell>
          <cell r="I38" t="str">
            <v>2001</v>
          </cell>
          <cell r="J38" t="str">
            <v>б/р</v>
          </cell>
          <cell r="K38" t="str">
            <v>м</v>
          </cell>
          <cell r="L38" t="str">
            <v>Стажеры</v>
          </cell>
          <cell r="N38">
            <v>1</v>
          </cell>
          <cell r="O38" t="str">
            <v/>
          </cell>
          <cell r="P38">
            <v>1</v>
          </cell>
          <cell r="Q38">
            <v>0</v>
          </cell>
          <cell r="R38">
            <v>2001</v>
          </cell>
          <cell r="U38" t="str">
            <v/>
          </cell>
        </row>
        <row r="39">
          <cell r="E39" t="str">
            <v>3.7</v>
          </cell>
          <cell r="F39">
            <v>7</v>
          </cell>
          <cell r="H39" t="str">
            <v>Мишин Сергей</v>
          </cell>
          <cell r="I39" t="str">
            <v>1997</v>
          </cell>
          <cell r="J39" t="str">
            <v>3ю</v>
          </cell>
          <cell r="K39" t="str">
            <v>м</v>
          </cell>
          <cell r="L39" t="str">
            <v>Спасатели</v>
          </cell>
          <cell r="N39">
            <v>1</v>
          </cell>
          <cell r="O39" t="str">
            <v/>
          </cell>
          <cell r="Q39">
            <v>0.1</v>
          </cell>
          <cell r="R39">
            <v>1997</v>
          </cell>
          <cell r="U39" t="str">
            <v/>
          </cell>
        </row>
        <row r="40">
          <cell r="E40" t="str">
            <v>3.8</v>
          </cell>
          <cell r="F40">
            <v>8</v>
          </cell>
          <cell r="H40" t="str">
            <v>Шнайдер Алексей</v>
          </cell>
          <cell r="I40" t="str">
            <v>2001</v>
          </cell>
          <cell r="J40" t="str">
            <v>б/р</v>
          </cell>
          <cell r="K40" t="str">
            <v>м</v>
          </cell>
          <cell r="L40" t="str">
            <v>Стажеры</v>
          </cell>
          <cell r="N40">
            <v>1</v>
          </cell>
          <cell r="O40" t="str">
            <v/>
          </cell>
          <cell r="Q40">
            <v>0</v>
          </cell>
          <cell r="R40">
            <v>2001</v>
          </cell>
          <cell r="U40" t="str">
            <v/>
          </cell>
        </row>
        <row r="41">
          <cell r="E41" t="str">
            <v>3.9</v>
          </cell>
          <cell r="F41">
            <v>9</v>
          </cell>
          <cell r="H41" t="str">
            <v>Гребенев Данил</v>
          </cell>
          <cell r="I41" t="str">
            <v>2001</v>
          </cell>
          <cell r="J41" t="str">
            <v>б/р</v>
          </cell>
          <cell r="K41" t="str">
            <v>м</v>
          </cell>
          <cell r="L41" t="str">
            <v>Стажеры</v>
          </cell>
          <cell r="N41">
            <v>1</v>
          </cell>
          <cell r="O41" t="str">
            <v/>
          </cell>
          <cell r="Q41">
            <v>0</v>
          </cell>
          <cell r="R41">
            <v>2001</v>
          </cell>
          <cell r="U41" t="str">
            <v/>
          </cell>
        </row>
        <row r="42">
          <cell r="E42" t="str">
            <v>4.1</v>
          </cell>
          <cell r="F42">
            <v>1</v>
          </cell>
          <cell r="H42" t="str">
            <v>Шмырин Евгений</v>
          </cell>
          <cell r="I42" t="str">
            <v>1999</v>
          </cell>
          <cell r="J42" t="str">
            <v>б/р</v>
          </cell>
          <cell r="K42" t="str">
            <v>м</v>
          </cell>
          <cell r="L42" t="str">
            <v>Стажеры</v>
          </cell>
          <cell r="N42">
            <v>1</v>
          </cell>
          <cell r="O42" t="str">
            <v/>
          </cell>
          <cell r="P42">
            <v>1</v>
          </cell>
          <cell r="Q42">
            <v>0</v>
          </cell>
          <cell r="R42">
            <v>1999</v>
          </cell>
          <cell r="U42" t="str">
            <v/>
          </cell>
        </row>
        <row r="43">
          <cell r="E43" t="str">
            <v>4.2</v>
          </cell>
          <cell r="F43">
            <v>2</v>
          </cell>
          <cell r="H43" t="str">
            <v>Кашлев Андрей</v>
          </cell>
          <cell r="I43" t="str">
            <v>2000</v>
          </cell>
          <cell r="J43" t="str">
            <v>б/р</v>
          </cell>
          <cell r="K43" t="str">
            <v>м</v>
          </cell>
          <cell r="L43" t="str">
            <v>Стажеры</v>
          </cell>
          <cell r="N43">
            <v>1</v>
          </cell>
          <cell r="O43" t="str">
            <v/>
          </cell>
          <cell r="P43">
            <v>1</v>
          </cell>
          <cell r="Q43">
            <v>0</v>
          </cell>
          <cell r="R43">
            <v>2000</v>
          </cell>
          <cell r="U43" t="str">
            <v/>
          </cell>
        </row>
        <row r="44">
          <cell r="E44" t="str">
            <v>4.3</v>
          </cell>
          <cell r="F44">
            <v>3</v>
          </cell>
          <cell r="H44" t="str">
            <v>Зырянов Павел</v>
          </cell>
          <cell r="I44" t="str">
            <v>2000</v>
          </cell>
          <cell r="J44" t="str">
            <v>б/р</v>
          </cell>
          <cell r="K44" t="str">
            <v>м</v>
          </cell>
          <cell r="L44" t="str">
            <v>Стажеры</v>
          </cell>
          <cell r="N44">
            <v>1</v>
          </cell>
          <cell r="O44" t="str">
            <v/>
          </cell>
          <cell r="P44">
            <v>1</v>
          </cell>
          <cell r="Q44">
            <v>0</v>
          </cell>
          <cell r="R44">
            <v>2000</v>
          </cell>
          <cell r="U44" t="str">
            <v/>
          </cell>
        </row>
        <row r="45">
          <cell r="E45" t="str">
            <v>4.4</v>
          </cell>
          <cell r="F45">
            <v>4</v>
          </cell>
          <cell r="H45" t="str">
            <v>Захаров Илья</v>
          </cell>
          <cell r="I45" t="str">
            <v>2000</v>
          </cell>
          <cell r="J45" t="str">
            <v>б/р</v>
          </cell>
          <cell r="K45" t="str">
            <v>м</v>
          </cell>
          <cell r="L45" t="str">
            <v>Стажеры</v>
          </cell>
          <cell r="N45">
            <v>1</v>
          </cell>
          <cell r="O45" t="str">
            <v/>
          </cell>
          <cell r="P45">
            <v>1</v>
          </cell>
          <cell r="Q45">
            <v>0</v>
          </cell>
          <cell r="R45">
            <v>2000</v>
          </cell>
          <cell r="U45" t="str">
            <v/>
          </cell>
        </row>
        <row r="46">
          <cell r="E46" t="str">
            <v>4.5</v>
          </cell>
          <cell r="F46">
            <v>5</v>
          </cell>
          <cell r="H46" t="str">
            <v>Посадских Яна</v>
          </cell>
          <cell r="I46" t="str">
            <v>2000</v>
          </cell>
          <cell r="J46" t="str">
            <v>б/р</v>
          </cell>
          <cell r="K46" t="str">
            <v>ж</v>
          </cell>
          <cell r="L46" t="str">
            <v>Стажеры</v>
          </cell>
          <cell r="N46">
            <v>1</v>
          </cell>
          <cell r="O46" t="str">
            <v/>
          </cell>
          <cell r="P46">
            <v>1</v>
          </cell>
          <cell r="Q46">
            <v>0</v>
          </cell>
          <cell r="R46">
            <v>2000</v>
          </cell>
          <cell r="U46" t="str">
            <v/>
          </cell>
        </row>
        <row r="47">
          <cell r="E47" t="str">
            <v>4.6</v>
          </cell>
          <cell r="F47">
            <v>6</v>
          </cell>
          <cell r="H47" t="str">
            <v>Вередина Дарья</v>
          </cell>
          <cell r="I47" t="str">
            <v>2000</v>
          </cell>
          <cell r="J47" t="str">
            <v>б/р</v>
          </cell>
          <cell r="K47" t="str">
            <v>ж</v>
          </cell>
          <cell r="L47" t="str">
            <v>Стажеры</v>
          </cell>
          <cell r="N47">
            <v>1</v>
          </cell>
          <cell r="O47" t="str">
            <v/>
          </cell>
          <cell r="P47">
            <v>1</v>
          </cell>
          <cell r="Q47">
            <v>0</v>
          </cell>
          <cell r="R47">
            <v>2000</v>
          </cell>
          <cell r="U47" t="str">
            <v/>
          </cell>
        </row>
        <row r="48">
          <cell r="E48" t="str">
            <v>4.7</v>
          </cell>
          <cell r="F48">
            <v>7</v>
          </cell>
          <cell r="H48" t="str">
            <v>Бадорин Владимир</v>
          </cell>
          <cell r="I48" t="str">
            <v>2000</v>
          </cell>
          <cell r="J48" t="str">
            <v>б/р</v>
          </cell>
          <cell r="K48" t="str">
            <v>м</v>
          </cell>
          <cell r="L48" t="str">
            <v>Стажеры</v>
          </cell>
          <cell r="N48">
            <v>1</v>
          </cell>
          <cell r="O48" t="str">
            <v/>
          </cell>
          <cell r="Q48">
            <v>0</v>
          </cell>
          <cell r="R48">
            <v>2000</v>
          </cell>
          <cell r="U48" t="str">
            <v/>
          </cell>
        </row>
        <row r="49">
          <cell r="E49" t="str">
            <v>4.8</v>
          </cell>
          <cell r="F49">
            <v>8</v>
          </cell>
          <cell r="H49" t="str">
            <v>Балашов Кирилл</v>
          </cell>
          <cell r="I49" t="str">
            <v>1999</v>
          </cell>
          <cell r="J49" t="str">
            <v>б/р</v>
          </cell>
          <cell r="K49" t="str">
            <v>м</v>
          </cell>
          <cell r="L49" t="str">
            <v>Стажеры</v>
          </cell>
          <cell r="N49">
            <v>1</v>
          </cell>
          <cell r="O49" t="str">
            <v/>
          </cell>
          <cell r="Q49">
            <v>0</v>
          </cell>
          <cell r="R49">
            <v>1999</v>
          </cell>
          <cell r="U49" t="str">
            <v/>
          </cell>
        </row>
        <row r="50">
          <cell r="E50" t="str">
            <v>4.9</v>
          </cell>
          <cell r="F50">
            <v>9</v>
          </cell>
          <cell r="H50" t="str">
            <v>Попов Андрей</v>
          </cell>
          <cell r="I50" t="str">
            <v>2000</v>
          </cell>
          <cell r="J50" t="str">
            <v>б/р</v>
          </cell>
          <cell r="K50" t="str">
            <v>м</v>
          </cell>
          <cell r="L50" t="str">
            <v>Стажеры</v>
          </cell>
          <cell r="N50">
            <v>1</v>
          </cell>
          <cell r="O50" t="str">
            <v/>
          </cell>
          <cell r="Q50">
            <v>0</v>
          </cell>
          <cell r="R50">
            <v>2000</v>
          </cell>
          <cell r="U50" t="str">
            <v/>
          </cell>
        </row>
        <row r="51">
          <cell r="E51" t="str">
            <v>4.10</v>
          </cell>
          <cell r="F51">
            <v>10</v>
          </cell>
          <cell r="H51" t="str">
            <v>Нагловский Иван</v>
          </cell>
          <cell r="I51" t="str">
            <v>2000</v>
          </cell>
          <cell r="J51" t="str">
            <v>б/р</v>
          </cell>
          <cell r="K51" t="str">
            <v>м</v>
          </cell>
          <cell r="L51" t="str">
            <v>Стажеры</v>
          </cell>
          <cell r="N51">
            <v>1</v>
          </cell>
          <cell r="O51" t="str">
            <v/>
          </cell>
          <cell r="Q51">
            <v>0</v>
          </cell>
          <cell r="R51">
            <v>2000</v>
          </cell>
          <cell r="U51" t="str">
            <v/>
          </cell>
        </row>
        <row r="52">
          <cell r="E52" t="str">
            <v>4.11</v>
          </cell>
          <cell r="F52">
            <v>11</v>
          </cell>
          <cell r="H52" t="str">
            <v>Завьялов Егор</v>
          </cell>
          <cell r="I52" t="str">
            <v>2000</v>
          </cell>
          <cell r="J52" t="str">
            <v>б/р</v>
          </cell>
          <cell r="K52" t="str">
            <v>м</v>
          </cell>
          <cell r="L52" t="str">
            <v>Стажеры</v>
          </cell>
          <cell r="N52">
            <v>1</v>
          </cell>
          <cell r="O52" t="str">
            <v/>
          </cell>
          <cell r="Q52">
            <v>0</v>
          </cell>
          <cell r="R52">
            <v>2000</v>
          </cell>
          <cell r="U52" t="str">
            <v/>
          </cell>
        </row>
        <row r="53">
          <cell r="E53" t="str">
            <v>4.12</v>
          </cell>
          <cell r="F53">
            <v>12</v>
          </cell>
          <cell r="H53" t="str">
            <v>Тихонова Надежда</v>
          </cell>
          <cell r="I53" t="str">
            <v>2001</v>
          </cell>
          <cell r="J53" t="str">
            <v>б/р</v>
          </cell>
          <cell r="K53" t="str">
            <v>ж</v>
          </cell>
          <cell r="L53" t="str">
            <v>Стажеры</v>
          </cell>
          <cell r="N53">
            <v>1</v>
          </cell>
          <cell r="O53" t="str">
            <v/>
          </cell>
          <cell r="Q53">
            <v>0</v>
          </cell>
          <cell r="R53">
            <v>2001</v>
          </cell>
          <cell r="U53" t="str">
            <v/>
          </cell>
        </row>
        <row r="54">
          <cell r="E54" t="str">
            <v>4.13</v>
          </cell>
          <cell r="F54">
            <v>13</v>
          </cell>
          <cell r="H54" t="str">
            <v>Меньшиков Александр</v>
          </cell>
          <cell r="I54" t="str">
            <v>2000</v>
          </cell>
          <cell r="J54" t="str">
            <v>б/р</v>
          </cell>
          <cell r="K54" t="str">
            <v>м</v>
          </cell>
          <cell r="L54" t="str">
            <v>Стажеры</v>
          </cell>
          <cell r="N54">
            <v>1</v>
          </cell>
          <cell r="O54" t="str">
            <v/>
          </cell>
          <cell r="Q54">
            <v>0</v>
          </cell>
          <cell r="R54">
            <v>2000</v>
          </cell>
          <cell r="U54" t="str">
            <v/>
          </cell>
        </row>
        <row r="55">
          <cell r="E55" t="str">
            <v>4.14</v>
          </cell>
          <cell r="F55">
            <v>14</v>
          </cell>
          <cell r="H55" t="str">
            <v>Носов Андрей</v>
          </cell>
          <cell r="I55" t="str">
            <v>2002</v>
          </cell>
          <cell r="J55" t="str">
            <v>б/р</v>
          </cell>
          <cell r="K55" t="str">
            <v>м</v>
          </cell>
          <cell r="L55" t="str">
            <v>Стажеры</v>
          </cell>
          <cell r="N55">
            <v>1</v>
          </cell>
          <cell r="O55" t="str">
            <v/>
          </cell>
          <cell r="Q55">
            <v>0</v>
          </cell>
          <cell r="R55">
            <v>2002</v>
          </cell>
          <cell r="U55" t="str">
            <v/>
          </cell>
        </row>
        <row r="56">
          <cell r="E56" t="str">
            <v>4.15</v>
          </cell>
          <cell r="F56">
            <v>15</v>
          </cell>
          <cell r="H56" t="str">
            <v>Репин Евгений</v>
          </cell>
          <cell r="I56" t="str">
            <v>2000</v>
          </cell>
          <cell r="J56" t="str">
            <v>б/р</v>
          </cell>
          <cell r="K56" t="str">
            <v>м</v>
          </cell>
          <cell r="L56" t="str">
            <v>Стажеры</v>
          </cell>
          <cell r="N56">
            <v>1</v>
          </cell>
          <cell r="O56" t="str">
            <v/>
          </cell>
          <cell r="Q56">
            <v>0</v>
          </cell>
          <cell r="R56">
            <v>2000</v>
          </cell>
          <cell r="U56" t="str">
            <v/>
          </cell>
        </row>
        <row r="57">
          <cell r="E57" t="str">
            <v>4.16</v>
          </cell>
          <cell r="F57">
            <v>16</v>
          </cell>
          <cell r="H57" t="str">
            <v>Золоторев Максим</v>
          </cell>
          <cell r="I57" t="str">
            <v>1999</v>
          </cell>
          <cell r="J57" t="str">
            <v>б/р</v>
          </cell>
          <cell r="K57" t="str">
            <v>м</v>
          </cell>
          <cell r="L57" t="str">
            <v>Стажеры</v>
          </cell>
          <cell r="N57">
            <v>1</v>
          </cell>
          <cell r="O57" t="str">
            <v/>
          </cell>
          <cell r="Q57">
            <v>0</v>
          </cell>
          <cell r="R57">
            <v>1999</v>
          </cell>
          <cell r="U57" t="str">
            <v/>
          </cell>
        </row>
        <row r="58">
          <cell r="E58" t="str">
            <v>5.1</v>
          </cell>
          <cell r="F58">
            <v>1</v>
          </cell>
          <cell r="H58" t="str">
            <v>Силантьев Артем</v>
          </cell>
          <cell r="I58" t="str">
            <v>1996</v>
          </cell>
          <cell r="J58" t="str">
            <v>II</v>
          </cell>
          <cell r="K58" t="str">
            <v>м</v>
          </cell>
          <cell r="L58" t="str">
            <v>Спасатели</v>
          </cell>
          <cell r="N58">
            <v>1</v>
          </cell>
          <cell r="O58" t="str">
            <v/>
          </cell>
          <cell r="P58">
            <v>1</v>
          </cell>
          <cell r="Q58">
            <v>3</v>
          </cell>
          <cell r="R58">
            <v>1996</v>
          </cell>
        </row>
        <row r="59">
          <cell r="E59" t="str">
            <v>5.2</v>
          </cell>
          <cell r="F59">
            <v>2</v>
          </cell>
          <cell r="H59" t="str">
            <v>Шабардин Валерий</v>
          </cell>
          <cell r="I59" t="str">
            <v>1997</v>
          </cell>
          <cell r="J59" t="str">
            <v>II</v>
          </cell>
          <cell r="K59" t="str">
            <v>м</v>
          </cell>
          <cell r="L59" t="str">
            <v>Спасатели</v>
          </cell>
          <cell r="N59">
            <v>1</v>
          </cell>
          <cell r="O59" t="str">
            <v/>
          </cell>
          <cell r="P59">
            <v>1</v>
          </cell>
          <cell r="Q59">
            <v>3</v>
          </cell>
          <cell r="R59">
            <v>1997</v>
          </cell>
        </row>
        <row r="60">
          <cell r="E60" t="str">
            <v>5.3</v>
          </cell>
          <cell r="F60">
            <v>3</v>
          </cell>
          <cell r="H60" t="str">
            <v>Резников Станислав</v>
          </cell>
          <cell r="I60" t="str">
            <v>1998</v>
          </cell>
          <cell r="J60" t="str">
            <v>II</v>
          </cell>
          <cell r="K60" t="str">
            <v>м</v>
          </cell>
          <cell r="L60" t="str">
            <v>Спасатели</v>
          </cell>
          <cell r="N60">
            <v>1</v>
          </cell>
          <cell r="O60" t="str">
            <v/>
          </cell>
          <cell r="P60">
            <v>1</v>
          </cell>
          <cell r="Q60">
            <v>3</v>
          </cell>
          <cell r="R60">
            <v>1998</v>
          </cell>
        </row>
        <row r="61">
          <cell r="E61" t="str">
            <v>5.4</v>
          </cell>
          <cell r="F61">
            <v>4</v>
          </cell>
          <cell r="H61" t="str">
            <v>Торопов Владимир</v>
          </cell>
          <cell r="I61" t="str">
            <v>1998</v>
          </cell>
          <cell r="J61" t="str">
            <v>II</v>
          </cell>
          <cell r="K61" t="str">
            <v>м</v>
          </cell>
          <cell r="L61" t="str">
            <v>Спасатели</v>
          </cell>
          <cell r="N61">
            <v>1</v>
          </cell>
          <cell r="O61" t="str">
            <v/>
          </cell>
          <cell r="P61">
            <v>1</v>
          </cell>
          <cell r="Q61">
            <v>3</v>
          </cell>
          <cell r="R61">
            <v>1998</v>
          </cell>
        </row>
        <row r="62">
          <cell r="E62" t="str">
            <v>5.5</v>
          </cell>
          <cell r="F62">
            <v>5</v>
          </cell>
          <cell r="H62" t="str">
            <v>Клыков Евгений</v>
          </cell>
          <cell r="I62" t="str">
            <v>1999</v>
          </cell>
          <cell r="J62" t="str">
            <v>II</v>
          </cell>
          <cell r="K62" t="str">
            <v>м</v>
          </cell>
          <cell r="L62" t="str">
            <v>Спасатели</v>
          </cell>
          <cell r="N62">
            <v>1</v>
          </cell>
          <cell r="O62" t="str">
            <v/>
          </cell>
          <cell r="P62">
            <v>1</v>
          </cell>
          <cell r="Q62">
            <v>3</v>
          </cell>
          <cell r="R62">
            <v>1999</v>
          </cell>
        </row>
        <row r="63">
          <cell r="E63" t="str">
            <v>5.6</v>
          </cell>
          <cell r="F63">
            <v>6</v>
          </cell>
          <cell r="H63" t="str">
            <v>Колупаев Степан</v>
          </cell>
          <cell r="I63" t="str">
            <v>1999</v>
          </cell>
          <cell r="J63" t="str">
            <v>III</v>
          </cell>
          <cell r="K63" t="str">
            <v>м</v>
          </cell>
          <cell r="L63" t="str">
            <v>Спасатели</v>
          </cell>
          <cell r="N63">
            <v>1</v>
          </cell>
          <cell r="O63" t="str">
            <v/>
          </cell>
          <cell r="P63">
            <v>1</v>
          </cell>
          <cell r="Q63">
            <v>1</v>
          </cell>
          <cell r="R63">
            <v>1999</v>
          </cell>
        </row>
        <row r="64">
          <cell r="E64" t="str">
            <v>5.7</v>
          </cell>
          <cell r="F64">
            <v>7</v>
          </cell>
          <cell r="H64" t="str">
            <v>Сенчуков Семен</v>
          </cell>
          <cell r="I64" t="str">
            <v>2000</v>
          </cell>
          <cell r="J64" t="str">
            <v>б/р</v>
          </cell>
          <cell r="K64" t="str">
            <v>м</v>
          </cell>
          <cell r="L64" t="str">
            <v>Стажеры</v>
          </cell>
          <cell r="N64">
            <v>1</v>
          </cell>
          <cell r="O64" t="str">
            <v/>
          </cell>
          <cell r="P64">
            <v>1</v>
          </cell>
          <cell r="Q64">
            <v>0</v>
          </cell>
          <cell r="R64">
            <v>2000</v>
          </cell>
        </row>
        <row r="65">
          <cell r="E65" t="str">
            <v>5.8</v>
          </cell>
          <cell r="F65">
            <v>8</v>
          </cell>
          <cell r="H65" t="str">
            <v>Коростелев Данил</v>
          </cell>
          <cell r="I65" t="str">
            <v>2000</v>
          </cell>
          <cell r="J65" t="str">
            <v>б/р</v>
          </cell>
          <cell r="K65" t="str">
            <v>м</v>
          </cell>
          <cell r="L65" t="str">
            <v>Стажеры</v>
          </cell>
          <cell r="N65">
            <v>1</v>
          </cell>
          <cell r="O65" t="str">
            <v/>
          </cell>
          <cell r="Q65">
            <v>0</v>
          </cell>
          <cell r="R65">
            <v>2000</v>
          </cell>
        </row>
        <row r="66">
          <cell r="E66" t="str">
            <v>5.9</v>
          </cell>
          <cell r="F66">
            <v>9</v>
          </cell>
          <cell r="H66" t="str">
            <v>Казак Артем</v>
          </cell>
          <cell r="I66" t="str">
            <v>2000</v>
          </cell>
          <cell r="J66" t="str">
            <v>1ю</v>
          </cell>
          <cell r="K66" t="str">
            <v>м</v>
          </cell>
          <cell r="L66" t="str">
            <v>Стажеры</v>
          </cell>
          <cell r="O66" t="str">
            <v/>
          </cell>
          <cell r="P66">
            <v>1</v>
          </cell>
          <cell r="Q66">
            <v>1</v>
          </cell>
          <cell r="R66">
            <v>2000</v>
          </cell>
        </row>
        <row r="67">
          <cell r="E67" t="str">
            <v>5.10</v>
          </cell>
          <cell r="F67">
            <v>10</v>
          </cell>
          <cell r="H67" t="str">
            <v>Кожевникова Анна</v>
          </cell>
          <cell r="I67" t="str">
            <v>1997</v>
          </cell>
          <cell r="J67" t="str">
            <v>III</v>
          </cell>
          <cell r="K67" t="str">
            <v>ж</v>
          </cell>
          <cell r="L67" t="str">
            <v>Спасатели</v>
          </cell>
          <cell r="N67">
            <v>1</v>
          </cell>
          <cell r="O67" t="str">
            <v/>
          </cell>
          <cell r="P67">
            <v>1</v>
          </cell>
          <cell r="Q67">
            <v>1</v>
          </cell>
          <cell r="R67">
            <v>1997</v>
          </cell>
        </row>
        <row r="68">
          <cell r="E68" t="str">
            <v>5.11</v>
          </cell>
          <cell r="F68">
            <v>11</v>
          </cell>
          <cell r="H68" t="str">
            <v>Масленникова Анастасия</v>
          </cell>
          <cell r="I68" t="str">
            <v>1997</v>
          </cell>
          <cell r="J68" t="str">
            <v>III</v>
          </cell>
          <cell r="K68" t="str">
            <v>ж</v>
          </cell>
          <cell r="L68" t="str">
            <v>Спасатели</v>
          </cell>
          <cell r="N68">
            <v>1</v>
          </cell>
          <cell r="O68" t="str">
            <v/>
          </cell>
          <cell r="P68">
            <v>1</v>
          </cell>
          <cell r="Q68">
            <v>1</v>
          </cell>
          <cell r="R68">
            <v>1997</v>
          </cell>
        </row>
        <row r="69">
          <cell r="E69" t="str">
            <v>5.12</v>
          </cell>
          <cell r="F69">
            <v>12</v>
          </cell>
          <cell r="H69" t="str">
            <v>Атучина Александра</v>
          </cell>
          <cell r="I69" t="str">
            <v>1999</v>
          </cell>
          <cell r="J69" t="str">
            <v>II</v>
          </cell>
          <cell r="K69" t="str">
            <v>ж</v>
          </cell>
          <cell r="L69" t="str">
            <v>Стажеры</v>
          </cell>
          <cell r="N69">
            <v>1</v>
          </cell>
          <cell r="O69" t="str">
            <v/>
          </cell>
          <cell r="P69">
            <v>1</v>
          </cell>
          <cell r="Q69">
            <v>3</v>
          </cell>
          <cell r="R69">
            <v>1999</v>
          </cell>
        </row>
        <row r="70">
          <cell r="E70" t="str">
            <v>5.13</v>
          </cell>
          <cell r="F70">
            <v>13</v>
          </cell>
          <cell r="H70" t="str">
            <v>Васильева Виолетта</v>
          </cell>
          <cell r="I70" t="str">
            <v>2000</v>
          </cell>
          <cell r="J70" t="str">
            <v>б/р</v>
          </cell>
          <cell r="K70" t="str">
            <v>ж</v>
          </cell>
          <cell r="L70" t="str">
            <v>Стажеры</v>
          </cell>
          <cell r="N70">
            <v>1</v>
          </cell>
          <cell r="O70" t="str">
            <v/>
          </cell>
          <cell r="P70">
            <v>1</v>
          </cell>
          <cell r="Q70">
            <v>0</v>
          </cell>
          <cell r="R70">
            <v>2000</v>
          </cell>
        </row>
        <row r="71">
          <cell r="E71" t="str">
            <v>6.1</v>
          </cell>
          <cell r="F71">
            <v>1</v>
          </cell>
          <cell r="H71" t="str">
            <v>Заречнев Александр</v>
          </cell>
          <cell r="I71" t="str">
            <v>1997</v>
          </cell>
          <cell r="J71" t="str">
            <v>б/р</v>
          </cell>
          <cell r="K71" t="str">
            <v>м</v>
          </cell>
          <cell r="L71" t="str">
            <v>Спасатели</v>
          </cell>
          <cell r="N71">
            <v>1</v>
          </cell>
          <cell r="O71" t="str">
            <v/>
          </cell>
          <cell r="P71">
            <v>1</v>
          </cell>
          <cell r="Q71">
            <v>0</v>
          </cell>
          <cell r="R71">
            <v>1997</v>
          </cell>
          <cell r="U71" t="str">
            <v/>
          </cell>
        </row>
        <row r="72">
          <cell r="E72" t="str">
            <v>6.2</v>
          </cell>
          <cell r="F72">
            <v>2</v>
          </cell>
          <cell r="H72" t="str">
            <v>Краснобаев Влад</v>
          </cell>
          <cell r="I72" t="str">
            <v>1997</v>
          </cell>
          <cell r="J72" t="str">
            <v>б/р</v>
          </cell>
          <cell r="K72" t="str">
            <v>м</v>
          </cell>
          <cell r="L72" t="str">
            <v>Спасатели</v>
          </cell>
          <cell r="N72">
            <v>1</v>
          </cell>
          <cell r="O72" t="str">
            <v/>
          </cell>
          <cell r="P72">
            <v>1</v>
          </cell>
          <cell r="Q72">
            <v>0</v>
          </cell>
          <cell r="R72">
            <v>1997</v>
          </cell>
          <cell r="U72" t="str">
            <v/>
          </cell>
        </row>
        <row r="73">
          <cell r="E73" t="str">
            <v>6.3</v>
          </cell>
          <cell r="F73">
            <v>3</v>
          </cell>
          <cell r="H73" t="str">
            <v>Малышев Михаил</v>
          </cell>
          <cell r="I73" t="str">
            <v>1997</v>
          </cell>
          <cell r="J73" t="str">
            <v>б/р</v>
          </cell>
          <cell r="K73" t="str">
            <v>м</v>
          </cell>
          <cell r="L73" t="str">
            <v>Спасатели</v>
          </cell>
          <cell r="N73">
            <v>1</v>
          </cell>
          <cell r="O73" t="str">
            <v/>
          </cell>
          <cell r="P73">
            <v>1</v>
          </cell>
          <cell r="Q73">
            <v>0</v>
          </cell>
          <cell r="R73">
            <v>1997</v>
          </cell>
          <cell r="U73" t="str">
            <v/>
          </cell>
        </row>
        <row r="74">
          <cell r="E74" t="str">
            <v>6.4</v>
          </cell>
          <cell r="F74">
            <v>4</v>
          </cell>
          <cell r="H74" t="str">
            <v>Евтушенко Вадим</v>
          </cell>
          <cell r="I74" t="str">
            <v>1997</v>
          </cell>
          <cell r="J74" t="str">
            <v>б/р</v>
          </cell>
          <cell r="K74" t="str">
            <v>м</v>
          </cell>
          <cell r="L74" t="str">
            <v>Спасатели</v>
          </cell>
          <cell r="N74">
            <v>1</v>
          </cell>
          <cell r="O74" t="str">
            <v/>
          </cell>
          <cell r="P74">
            <v>1</v>
          </cell>
          <cell r="Q74">
            <v>0</v>
          </cell>
          <cell r="R74">
            <v>1997</v>
          </cell>
          <cell r="U74" t="str">
            <v/>
          </cell>
        </row>
        <row r="75">
          <cell r="E75" t="str">
            <v>6.5</v>
          </cell>
          <cell r="F75">
            <v>5</v>
          </cell>
          <cell r="H75" t="str">
            <v>Степанова Василиса</v>
          </cell>
          <cell r="I75" t="str">
            <v>1997</v>
          </cell>
          <cell r="J75" t="str">
            <v>б/р</v>
          </cell>
          <cell r="K75" t="str">
            <v>ж</v>
          </cell>
          <cell r="L75" t="str">
            <v>Спасатели</v>
          </cell>
          <cell r="N75">
            <v>1</v>
          </cell>
          <cell r="O75" t="str">
            <v/>
          </cell>
          <cell r="P75">
            <v>1</v>
          </cell>
          <cell r="Q75">
            <v>0</v>
          </cell>
          <cell r="R75">
            <v>1997</v>
          </cell>
          <cell r="U75" t="str">
            <v/>
          </cell>
        </row>
        <row r="76">
          <cell r="E76" t="str">
            <v>6.6</v>
          </cell>
          <cell r="F76">
            <v>6</v>
          </cell>
          <cell r="H76" t="str">
            <v>Сковронская Вероника </v>
          </cell>
          <cell r="I76" t="str">
            <v>1997</v>
          </cell>
          <cell r="J76" t="str">
            <v>б/р</v>
          </cell>
          <cell r="K76" t="str">
            <v>ж</v>
          </cell>
          <cell r="L76" t="str">
            <v>Спасатели</v>
          </cell>
          <cell r="N76">
            <v>1</v>
          </cell>
          <cell r="O76" t="str">
            <v/>
          </cell>
          <cell r="P76">
            <v>1</v>
          </cell>
          <cell r="Q76">
            <v>0</v>
          </cell>
          <cell r="R76">
            <v>1997</v>
          </cell>
          <cell r="U76" t="str">
            <v/>
          </cell>
        </row>
        <row r="77">
          <cell r="E77" t="str">
            <v>7.1</v>
          </cell>
          <cell r="F77">
            <v>1</v>
          </cell>
          <cell r="H77" t="str">
            <v>Натурин Григорий</v>
          </cell>
          <cell r="I77" t="str">
            <v>2000</v>
          </cell>
          <cell r="J77" t="str">
            <v>б/р</v>
          </cell>
          <cell r="K77" t="str">
            <v>м</v>
          </cell>
          <cell r="L77" t="str">
            <v>Стажеры</v>
          </cell>
          <cell r="N77">
            <v>1</v>
          </cell>
          <cell r="O77" t="str">
            <v/>
          </cell>
          <cell r="P77">
            <v>1</v>
          </cell>
          <cell r="Q77">
            <v>0</v>
          </cell>
          <cell r="R77">
            <v>2000</v>
          </cell>
          <cell r="U77" t="str">
            <v/>
          </cell>
        </row>
        <row r="78">
          <cell r="E78" t="str">
            <v>7.2</v>
          </cell>
          <cell r="F78">
            <v>2</v>
          </cell>
          <cell r="H78" t="str">
            <v>Козин Данил</v>
          </cell>
          <cell r="I78" t="str">
            <v>2000</v>
          </cell>
          <cell r="J78" t="str">
            <v>б/р</v>
          </cell>
          <cell r="K78" t="str">
            <v>м</v>
          </cell>
          <cell r="L78" t="str">
            <v>Стажеры</v>
          </cell>
          <cell r="N78">
            <v>1</v>
          </cell>
          <cell r="O78" t="str">
            <v/>
          </cell>
          <cell r="P78">
            <v>1</v>
          </cell>
          <cell r="Q78">
            <v>0</v>
          </cell>
          <cell r="R78">
            <v>2000</v>
          </cell>
          <cell r="U78" t="str">
            <v/>
          </cell>
        </row>
        <row r="79">
          <cell r="E79" t="str">
            <v>7.3</v>
          </cell>
          <cell r="F79">
            <v>3</v>
          </cell>
          <cell r="H79" t="str">
            <v>Крюков Данил</v>
          </cell>
          <cell r="I79" t="str">
            <v>1999</v>
          </cell>
          <cell r="J79" t="str">
            <v>б/р</v>
          </cell>
          <cell r="K79" t="str">
            <v>м</v>
          </cell>
          <cell r="L79" t="str">
            <v>Стажеры</v>
          </cell>
          <cell r="N79">
            <v>1</v>
          </cell>
          <cell r="O79" t="str">
            <v/>
          </cell>
          <cell r="P79">
            <v>1</v>
          </cell>
          <cell r="Q79">
            <v>0</v>
          </cell>
          <cell r="R79">
            <v>1999</v>
          </cell>
          <cell r="U79" t="str">
            <v/>
          </cell>
        </row>
        <row r="80">
          <cell r="E80" t="str">
            <v>7.4</v>
          </cell>
          <cell r="F80">
            <v>4</v>
          </cell>
          <cell r="H80" t="str">
            <v>Бадикова Ирина</v>
          </cell>
          <cell r="I80" t="str">
            <v>2000</v>
          </cell>
          <cell r="J80" t="str">
            <v>2ю</v>
          </cell>
          <cell r="K80" t="str">
            <v>ж</v>
          </cell>
          <cell r="L80" t="str">
            <v>Стажеры</v>
          </cell>
          <cell r="N80">
            <v>1</v>
          </cell>
          <cell r="O80" t="str">
            <v/>
          </cell>
          <cell r="P80">
            <v>1</v>
          </cell>
          <cell r="Q80">
            <v>0.3</v>
          </cell>
          <cell r="R80">
            <v>2000</v>
          </cell>
          <cell r="U80" t="str">
            <v/>
          </cell>
        </row>
        <row r="81">
          <cell r="E81" t="str">
            <v>7.5</v>
          </cell>
          <cell r="F81">
            <v>5</v>
          </cell>
          <cell r="H81" t="str">
            <v>Быкова Алина</v>
          </cell>
          <cell r="I81" t="str">
            <v>2000</v>
          </cell>
          <cell r="J81" t="str">
            <v>2ю</v>
          </cell>
          <cell r="K81" t="str">
            <v>ж</v>
          </cell>
          <cell r="L81" t="str">
            <v>Стажеры</v>
          </cell>
          <cell r="N81">
            <v>1</v>
          </cell>
          <cell r="O81" t="str">
            <v/>
          </cell>
          <cell r="P81">
            <v>1</v>
          </cell>
          <cell r="Q81">
            <v>0.3</v>
          </cell>
          <cell r="R81">
            <v>2000</v>
          </cell>
          <cell r="U81" t="str">
            <v/>
          </cell>
        </row>
        <row r="82">
          <cell r="E82" t="str">
            <v>7.6</v>
          </cell>
          <cell r="F82">
            <v>6</v>
          </cell>
          <cell r="H82" t="str">
            <v>Чистова Екатерина</v>
          </cell>
          <cell r="I82" t="str">
            <v>2000</v>
          </cell>
          <cell r="J82" t="str">
            <v>б/р</v>
          </cell>
          <cell r="K82" t="str">
            <v>ж</v>
          </cell>
          <cell r="L82" t="str">
            <v>Стажеры</v>
          </cell>
          <cell r="N82">
            <v>1</v>
          </cell>
          <cell r="O82" t="str">
            <v/>
          </cell>
          <cell r="P82">
            <v>1</v>
          </cell>
          <cell r="Q82">
            <v>0</v>
          </cell>
          <cell r="R82">
            <v>2000</v>
          </cell>
          <cell r="U82" t="str">
            <v/>
          </cell>
        </row>
        <row r="83">
          <cell r="E83" t="str">
            <v>7.7</v>
          </cell>
          <cell r="F83">
            <v>7</v>
          </cell>
          <cell r="H83" t="str">
            <v>Ярикова Ксения</v>
          </cell>
          <cell r="I83" t="str">
            <v>2000</v>
          </cell>
          <cell r="J83" t="str">
            <v>б/р</v>
          </cell>
          <cell r="K83" t="str">
            <v>ж</v>
          </cell>
          <cell r="L83" t="str">
            <v>Стажеры</v>
          </cell>
          <cell r="N83">
            <v>1</v>
          </cell>
          <cell r="O83" t="str">
            <v/>
          </cell>
          <cell r="P83">
            <v>1</v>
          </cell>
          <cell r="Q83">
            <v>0</v>
          </cell>
          <cell r="R83">
            <v>2000</v>
          </cell>
          <cell r="U83" t="str">
            <v/>
          </cell>
        </row>
        <row r="84">
          <cell r="E84" t="str">
            <v>7.8</v>
          </cell>
          <cell r="F84">
            <v>8</v>
          </cell>
          <cell r="H84" t="str">
            <v>Ильичев Никита</v>
          </cell>
          <cell r="I84" t="str">
            <v>2000</v>
          </cell>
          <cell r="J84" t="str">
            <v>б/р</v>
          </cell>
          <cell r="K84" t="str">
            <v>м</v>
          </cell>
          <cell r="L84" t="str">
            <v>Стажеры</v>
          </cell>
          <cell r="N84">
            <v>1</v>
          </cell>
          <cell r="O84" t="str">
            <v/>
          </cell>
          <cell r="P84">
            <v>1</v>
          </cell>
          <cell r="Q84">
            <v>0</v>
          </cell>
          <cell r="R84">
            <v>2000</v>
          </cell>
          <cell r="U84" t="str">
            <v/>
          </cell>
        </row>
        <row r="85">
          <cell r="E85" t="str">
            <v>7.9</v>
          </cell>
          <cell r="F85">
            <v>9</v>
          </cell>
          <cell r="H85" t="str">
            <v>Филиппов Николай</v>
          </cell>
          <cell r="I85" t="str">
            <v>2000</v>
          </cell>
          <cell r="J85" t="str">
            <v>б/р</v>
          </cell>
          <cell r="K85" t="str">
            <v>м</v>
          </cell>
          <cell r="L85" t="str">
            <v>Стажеры</v>
          </cell>
          <cell r="N85">
            <v>1</v>
          </cell>
          <cell r="O85" t="str">
            <v/>
          </cell>
          <cell r="P85">
            <v>1</v>
          </cell>
          <cell r="Q85">
            <v>0</v>
          </cell>
          <cell r="R85">
            <v>2000</v>
          </cell>
          <cell r="U85" t="str">
            <v/>
          </cell>
        </row>
        <row r="86">
          <cell r="E86" t="str">
            <v>7.10</v>
          </cell>
          <cell r="F86">
            <v>10</v>
          </cell>
          <cell r="H86" t="str">
            <v>Чирухин Вадим</v>
          </cell>
          <cell r="I86" t="str">
            <v>1999</v>
          </cell>
          <cell r="J86" t="str">
            <v>б/р</v>
          </cell>
          <cell r="K86" t="str">
            <v>м</v>
          </cell>
          <cell r="L86" t="str">
            <v>Стажеры</v>
          </cell>
          <cell r="N86">
            <v>1</v>
          </cell>
          <cell r="O86" t="str">
            <v/>
          </cell>
          <cell r="P86">
            <v>1</v>
          </cell>
          <cell r="Q86">
            <v>0</v>
          </cell>
          <cell r="R86">
            <v>1999</v>
          </cell>
          <cell r="U86" t="str">
            <v/>
          </cell>
        </row>
        <row r="87">
          <cell r="E87" t="str">
            <v>8.7</v>
          </cell>
          <cell r="F87">
            <v>7</v>
          </cell>
          <cell r="H87" t="str">
            <v>Жидких Максим</v>
          </cell>
          <cell r="I87" t="str">
            <v>1996</v>
          </cell>
          <cell r="J87" t="str">
            <v>б/р</v>
          </cell>
          <cell r="K87" t="str">
            <v>м</v>
          </cell>
          <cell r="L87" t="str">
            <v>Спасатели</v>
          </cell>
          <cell r="N87">
            <v>1</v>
          </cell>
          <cell r="O87" t="str">
            <v/>
          </cell>
          <cell r="Q87">
            <v>0</v>
          </cell>
          <cell r="R87">
            <v>1996</v>
          </cell>
          <cell r="U87" t="str">
            <v/>
          </cell>
        </row>
        <row r="88">
          <cell r="E88" t="str">
            <v>8.8</v>
          </cell>
          <cell r="F88">
            <v>8</v>
          </cell>
          <cell r="H88" t="str">
            <v>Богатырев Станислав</v>
          </cell>
          <cell r="I88" t="str">
            <v>1997</v>
          </cell>
          <cell r="J88" t="str">
            <v>б/р</v>
          </cell>
          <cell r="K88" t="str">
            <v>м</v>
          </cell>
          <cell r="L88" t="str">
            <v>Спасатели</v>
          </cell>
          <cell r="N88">
            <v>1</v>
          </cell>
          <cell r="O88" t="str">
            <v/>
          </cell>
          <cell r="Q88">
            <v>0</v>
          </cell>
          <cell r="R88">
            <v>1997</v>
          </cell>
          <cell r="U88" t="str">
            <v/>
          </cell>
        </row>
        <row r="89">
          <cell r="E89" t="str">
            <v>8.9</v>
          </cell>
          <cell r="F89">
            <v>9</v>
          </cell>
          <cell r="H89" t="str">
            <v>Попов Андрей</v>
          </cell>
          <cell r="I89" t="str">
            <v>1998</v>
          </cell>
          <cell r="J89" t="str">
            <v>б/р</v>
          </cell>
          <cell r="K89" t="str">
            <v>м</v>
          </cell>
          <cell r="L89" t="str">
            <v>Спасатели</v>
          </cell>
          <cell r="N89">
            <v>1</v>
          </cell>
          <cell r="O89" t="str">
            <v/>
          </cell>
          <cell r="Q89">
            <v>0</v>
          </cell>
          <cell r="R89">
            <v>1998</v>
          </cell>
          <cell r="U89" t="str">
            <v/>
          </cell>
        </row>
        <row r="90">
          <cell r="E90" t="str">
            <v>8.1</v>
          </cell>
          <cell r="F90">
            <v>1</v>
          </cell>
          <cell r="H90" t="str">
            <v>Спицын Степан</v>
          </cell>
          <cell r="I90" t="str">
            <v>2001</v>
          </cell>
          <cell r="J90" t="str">
            <v>б/р</v>
          </cell>
          <cell r="K90" t="str">
            <v>м</v>
          </cell>
          <cell r="L90" t="str">
            <v>Стажеры</v>
          </cell>
          <cell r="N90">
            <v>1</v>
          </cell>
          <cell r="O90" t="str">
            <v/>
          </cell>
          <cell r="P90">
            <v>1</v>
          </cell>
          <cell r="Q90">
            <v>0</v>
          </cell>
          <cell r="R90">
            <v>2001</v>
          </cell>
          <cell r="U90" t="str">
            <v/>
          </cell>
        </row>
        <row r="91">
          <cell r="E91" t="str">
            <v>8.2</v>
          </cell>
          <cell r="F91">
            <v>2</v>
          </cell>
          <cell r="H91" t="str">
            <v>Леодоров Петр</v>
          </cell>
          <cell r="I91" t="str">
            <v>1999</v>
          </cell>
          <cell r="J91" t="str">
            <v>б/р</v>
          </cell>
          <cell r="K91" t="str">
            <v>м</v>
          </cell>
          <cell r="L91" t="str">
            <v>Стажеры</v>
          </cell>
          <cell r="N91">
            <v>1</v>
          </cell>
          <cell r="O91" t="str">
            <v/>
          </cell>
          <cell r="P91">
            <v>1</v>
          </cell>
          <cell r="Q91">
            <v>0</v>
          </cell>
          <cell r="R91">
            <v>1999</v>
          </cell>
          <cell r="U91" t="str">
            <v/>
          </cell>
        </row>
        <row r="92">
          <cell r="E92" t="str">
            <v>8.3</v>
          </cell>
          <cell r="F92">
            <v>3</v>
          </cell>
          <cell r="H92" t="str">
            <v>Коноплев Данил</v>
          </cell>
          <cell r="I92" t="str">
            <v>2000</v>
          </cell>
          <cell r="J92" t="str">
            <v>б/р</v>
          </cell>
          <cell r="K92" t="str">
            <v>м</v>
          </cell>
          <cell r="L92" t="str">
            <v>Стажеры</v>
          </cell>
          <cell r="N92">
            <v>1</v>
          </cell>
          <cell r="O92" t="str">
            <v/>
          </cell>
          <cell r="P92">
            <v>1</v>
          </cell>
          <cell r="Q92">
            <v>0</v>
          </cell>
          <cell r="R92">
            <v>2000</v>
          </cell>
          <cell r="U92" t="str">
            <v/>
          </cell>
        </row>
        <row r="93">
          <cell r="E93" t="str">
            <v>8.4</v>
          </cell>
          <cell r="F93">
            <v>4</v>
          </cell>
          <cell r="H93" t="str">
            <v>Луференко Александр</v>
          </cell>
          <cell r="I93" t="str">
            <v>1999</v>
          </cell>
          <cell r="J93" t="str">
            <v>б/р</v>
          </cell>
          <cell r="K93" t="str">
            <v>м</v>
          </cell>
          <cell r="L93" t="str">
            <v>Стажеры</v>
          </cell>
          <cell r="N93">
            <v>1</v>
          </cell>
          <cell r="O93" t="str">
            <v/>
          </cell>
          <cell r="P93">
            <v>1</v>
          </cell>
          <cell r="Q93">
            <v>0</v>
          </cell>
          <cell r="R93">
            <v>1999</v>
          </cell>
          <cell r="U93" t="str">
            <v/>
          </cell>
        </row>
        <row r="94">
          <cell r="E94" t="str">
            <v>8.5</v>
          </cell>
          <cell r="F94">
            <v>5</v>
          </cell>
          <cell r="H94" t="str">
            <v>Ланчуковская Кристина</v>
          </cell>
          <cell r="I94" t="str">
            <v>2000</v>
          </cell>
          <cell r="J94" t="str">
            <v>б/р</v>
          </cell>
          <cell r="K94" t="str">
            <v>ж</v>
          </cell>
          <cell r="L94" t="str">
            <v>Стажеры</v>
          </cell>
          <cell r="N94">
            <v>1</v>
          </cell>
          <cell r="O94" t="str">
            <v/>
          </cell>
          <cell r="P94">
            <v>1</v>
          </cell>
          <cell r="Q94">
            <v>0</v>
          </cell>
          <cell r="R94">
            <v>2000</v>
          </cell>
          <cell r="U94" t="str">
            <v/>
          </cell>
        </row>
        <row r="95">
          <cell r="E95" t="str">
            <v>8.6</v>
          </cell>
          <cell r="F95">
            <v>6</v>
          </cell>
          <cell r="H95" t="str">
            <v>Нелюбова Ульяна</v>
          </cell>
          <cell r="I95" t="str">
            <v>2001</v>
          </cell>
          <cell r="J95" t="str">
            <v>б/р</v>
          </cell>
          <cell r="K95" t="str">
            <v>ж</v>
          </cell>
          <cell r="L95" t="str">
            <v>Стажеры</v>
          </cell>
          <cell r="N95">
            <v>1</v>
          </cell>
          <cell r="O95" t="str">
            <v/>
          </cell>
          <cell r="P95">
            <v>1</v>
          </cell>
          <cell r="Q95">
            <v>0</v>
          </cell>
          <cell r="R95">
            <v>2001</v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41685.75522650463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41685.75522650463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="82" zoomScaleNormal="82" zoomScalePageLayoutView="0" workbookViewId="0" topLeftCell="A7">
      <selection activeCell="C9" sqref="C9"/>
    </sheetView>
  </sheetViews>
  <sheetFormatPr defaultColWidth="9.140625" defaultRowHeight="15" outlineLevelRow="1" outlineLevelCol="1"/>
  <cols>
    <col min="1" max="1" width="4.28125" style="4" customWidth="1"/>
    <col min="2" max="2" width="6.421875" style="5" customWidth="1"/>
    <col min="3" max="3" width="25.00390625" style="15" customWidth="1"/>
    <col min="4" max="4" width="5.57421875" style="15" customWidth="1"/>
    <col min="5" max="5" width="5.7109375" style="73" customWidth="1"/>
    <col min="6" max="6" width="13.8515625" style="4" customWidth="1"/>
    <col min="7" max="7" width="14.28125" style="74" customWidth="1"/>
    <col min="8" max="13" width="4.7109375" style="4" customWidth="1"/>
    <col min="14" max="14" width="13.421875" style="9" bestFit="1" customWidth="1"/>
    <col min="15" max="15" width="4.28125" style="1" customWidth="1"/>
    <col min="16" max="16" width="11.8515625" style="90" customWidth="1"/>
    <col min="17" max="17" width="4.8515625" style="12" customWidth="1"/>
    <col min="18" max="18" width="10.7109375" style="91" hidden="1" customWidth="1" outlineLevel="1"/>
    <col min="19" max="19" width="7.28125" style="4" hidden="1" customWidth="1" outlineLevel="1"/>
    <col min="20" max="20" width="7.421875" style="4" customWidth="1" collapsed="1"/>
    <col min="21" max="16384" width="9.140625" style="4" customWidth="1"/>
  </cols>
  <sheetData>
    <row r="1" spans="1:20" ht="60.75" customHeight="1">
      <c r="A1" s="155" t="s">
        <v>102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65.25" customHeight="1" thickBot="1">
      <c r="A2" s="157" t="s">
        <v>205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20" ht="13.5" thickTop="1">
      <c r="A3" s="3" t="s">
        <v>103</v>
      </c>
      <c r="B3" s="4"/>
      <c r="C3" s="5"/>
      <c r="D3" s="5"/>
      <c r="E3" s="6"/>
      <c r="F3" s="3"/>
      <c r="G3" s="7"/>
      <c r="H3" s="8"/>
      <c r="J3" s="8"/>
      <c r="P3" s="11"/>
      <c r="R3" s="13"/>
      <c r="S3" s="14"/>
      <c r="T3" s="75" t="s">
        <v>104</v>
      </c>
    </row>
    <row r="4" spans="1:20" ht="90.75" customHeight="1" thickBot="1">
      <c r="A4" s="158" t="s">
        <v>206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</row>
    <row r="5" spans="1:18" s="61" customFormat="1" ht="15.75" hidden="1" outlineLevel="1" thickBot="1">
      <c r="A5" s="46"/>
      <c r="B5" s="46"/>
      <c r="C5" s="46"/>
      <c r="D5" s="50"/>
      <c r="E5" s="47" t="s">
        <v>101</v>
      </c>
      <c r="F5" s="48" t="s">
        <v>198</v>
      </c>
      <c r="G5" s="49"/>
      <c r="N5" s="65"/>
      <c r="O5" s="66"/>
      <c r="P5" s="94"/>
      <c r="Q5" s="95"/>
      <c r="R5" s="96"/>
    </row>
    <row r="6" spans="1:20" ht="42.75" customHeight="1" collapsed="1" thickBot="1">
      <c r="A6" s="159" t="s">
        <v>0</v>
      </c>
      <c r="B6" s="161" t="s">
        <v>1</v>
      </c>
      <c r="C6" s="163" t="s">
        <v>2</v>
      </c>
      <c r="D6" s="144" t="s">
        <v>3</v>
      </c>
      <c r="E6" s="144" t="s">
        <v>4</v>
      </c>
      <c r="F6" s="146" t="s">
        <v>5</v>
      </c>
      <c r="G6" s="148" t="s">
        <v>6</v>
      </c>
      <c r="H6" s="150" t="s">
        <v>7</v>
      </c>
      <c r="I6" s="151"/>
      <c r="J6" s="151"/>
      <c r="K6" s="151"/>
      <c r="L6" s="151"/>
      <c r="M6" s="151"/>
      <c r="N6" s="150" t="s">
        <v>8</v>
      </c>
      <c r="O6" s="151"/>
      <c r="P6" s="151"/>
      <c r="Q6" s="151"/>
      <c r="R6" s="151"/>
      <c r="S6" s="152"/>
      <c r="T6" s="153" t="s">
        <v>9</v>
      </c>
    </row>
    <row r="7" spans="1:20" ht="135" customHeight="1" thickBot="1">
      <c r="A7" s="160"/>
      <c r="B7" s="162"/>
      <c r="C7" s="164"/>
      <c r="D7" s="145"/>
      <c r="E7" s="145"/>
      <c r="F7" s="147"/>
      <c r="G7" s="149"/>
      <c r="H7" s="76" t="s">
        <v>10</v>
      </c>
      <c r="I7" s="77" t="s">
        <v>11</v>
      </c>
      <c r="J7" s="77" t="s">
        <v>12</v>
      </c>
      <c r="K7" s="77" t="s">
        <v>202</v>
      </c>
      <c r="L7" s="77" t="s">
        <v>201</v>
      </c>
      <c r="M7" s="77" t="s">
        <v>15</v>
      </c>
      <c r="N7" s="17" t="s">
        <v>16</v>
      </c>
      <c r="O7" s="18" t="s">
        <v>17</v>
      </c>
      <c r="P7" s="24" t="s">
        <v>16</v>
      </c>
      <c r="Q7" s="25" t="s">
        <v>23</v>
      </c>
      <c r="R7" s="26" t="s">
        <v>24</v>
      </c>
      <c r="S7" s="27" t="s">
        <v>25</v>
      </c>
      <c r="T7" s="154" t="s">
        <v>9</v>
      </c>
    </row>
    <row r="8" spans="1:20" ht="13.5" customHeight="1">
      <c r="A8" s="28">
        <v>1</v>
      </c>
      <c r="B8" s="78" t="s">
        <v>30</v>
      </c>
      <c r="C8" s="79" t="s">
        <v>217</v>
      </c>
      <c r="D8" s="80">
        <v>1998</v>
      </c>
      <c r="E8" s="81">
        <v>1</v>
      </c>
      <c r="F8" s="82" t="s">
        <v>106</v>
      </c>
      <c r="G8" s="83" t="s">
        <v>107</v>
      </c>
      <c r="H8" s="84"/>
      <c r="I8" s="85"/>
      <c r="J8" s="85"/>
      <c r="K8" s="85"/>
      <c r="L8" s="85"/>
      <c r="M8" s="85"/>
      <c r="N8" s="29">
        <v>0.01078703703703704</v>
      </c>
      <c r="O8" s="30">
        <v>0</v>
      </c>
      <c r="P8" s="36">
        <v>0.01078703703703704</v>
      </c>
      <c r="Q8" s="37">
        <v>1</v>
      </c>
      <c r="R8" s="38">
        <v>1</v>
      </c>
      <c r="S8" s="39"/>
      <c r="T8" s="40" t="s">
        <v>108</v>
      </c>
    </row>
    <row r="9" spans="1:20" ht="13.5" customHeight="1">
      <c r="A9" s="41">
        <v>2</v>
      </c>
      <c r="B9" s="78" t="s">
        <v>40</v>
      </c>
      <c r="C9" s="79" t="s">
        <v>125</v>
      </c>
      <c r="D9" s="86">
        <v>1996</v>
      </c>
      <c r="E9" s="87">
        <v>1</v>
      </c>
      <c r="F9" s="82" t="s">
        <v>126</v>
      </c>
      <c r="G9" s="83" t="s">
        <v>107</v>
      </c>
      <c r="H9" s="88"/>
      <c r="I9" s="89"/>
      <c r="J9" s="89"/>
      <c r="K9" s="89"/>
      <c r="L9" s="89"/>
      <c r="M9" s="89"/>
      <c r="N9" s="29">
        <v>0.012013888888888907</v>
      </c>
      <c r="O9" s="30">
        <v>0</v>
      </c>
      <c r="P9" s="36">
        <v>0.012013888888888907</v>
      </c>
      <c r="Q9" s="42">
        <v>2</v>
      </c>
      <c r="R9" s="38">
        <v>1.1137339055794007</v>
      </c>
      <c r="S9" s="43"/>
      <c r="T9" s="44" t="s">
        <v>108</v>
      </c>
    </row>
    <row r="10" spans="1:20" ht="13.5" customHeight="1">
      <c r="A10" s="41">
        <v>3</v>
      </c>
      <c r="B10" s="78" t="s">
        <v>45</v>
      </c>
      <c r="C10" s="79" t="s">
        <v>131</v>
      </c>
      <c r="D10" s="86">
        <v>1998</v>
      </c>
      <c r="E10" s="87">
        <v>2</v>
      </c>
      <c r="F10" s="82" t="s">
        <v>126</v>
      </c>
      <c r="G10" s="83" t="s">
        <v>107</v>
      </c>
      <c r="H10" s="88"/>
      <c r="I10" s="89"/>
      <c r="J10" s="89"/>
      <c r="K10" s="89"/>
      <c r="L10" s="89"/>
      <c r="M10" s="89"/>
      <c r="N10" s="29">
        <v>0.01263888888888888</v>
      </c>
      <c r="O10" s="30">
        <v>0</v>
      </c>
      <c r="P10" s="36">
        <v>0.01263888888888888</v>
      </c>
      <c r="Q10" s="42">
        <v>3</v>
      </c>
      <c r="R10" s="38">
        <v>1.1716738197424883</v>
      </c>
      <c r="S10" s="43"/>
      <c r="T10" s="44" t="s">
        <v>108</v>
      </c>
    </row>
    <row r="11" spans="1:20" ht="13.5" customHeight="1">
      <c r="A11" s="41">
        <v>4</v>
      </c>
      <c r="B11" s="78" t="s">
        <v>28</v>
      </c>
      <c r="C11" s="79" t="s">
        <v>110</v>
      </c>
      <c r="D11" s="86">
        <v>1998</v>
      </c>
      <c r="E11" s="87">
        <v>2</v>
      </c>
      <c r="F11" s="82" t="s">
        <v>106</v>
      </c>
      <c r="G11" s="83" t="s">
        <v>107</v>
      </c>
      <c r="H11" s="88"/>
      <c r="I11" s="89"/>
      <c r="J11" s="89"/>
      <c r="K11" s="89"/>
      <c r="L11" s="89"/>
      <c r="M11" s="89"/>
      <c r="N11" s="29">
        <v>0.013483796296296285</v>
      </c>
      <c r="O11" s="30">
        <v>0</v>
      </c>
      <c r="P11" s="36">
        <v>0.013483796296296285</v>
      </c>
      <c r="Q11" s="42">
        <v>4</v>
      </c>
      <c r="R11" s="38">
        <v>1.2499999999999987</v>
      </c>
      <c r="S11" s="43"/>
      <c r="T11" s="44" t="s">
        <v>108</v>
      </c>
    </row>
    <row r="12" spans="1:20" ht="13.5" customHeight="1">
      <c r="A12" s="41">
        <v>5</v>
      </c>
      <c r="B12" s="78" t="s">
        <v>79</v>
      </c>
      <c r="C12" s="79" t="s">
        <v>170</v>
      </c>
      <c r="D12" s="86">
        <v>1997</v>
      </c>
      <c r="E12" s="87" t="s">
        <v>167</v>
      </c>
      <c r="F12" s="82" t="s">
        <v>160</v>
      </c>
      <c r="G12" s="83" t="s">
        <v>161</v>
      </c>
      <c r="H12" s="88"/>
      <c r="I12" s="89"/>
      <c r="J12" s="89"/>
      <c r="K12" s="89"/>
      <c r="L12" s="89"/>
      <c r="M12" s="89"/>
      <c r="N12" s="29">
        <v>0.014583333333333365</v>
      </c>
      <c r="O12" s="30">
        <v>0</v>
      </c>
      <c r="P12" s="36">
        <v>0.014583333333333365</v>
      </c>
      <c r="Q12" s="42">
        <v>5</v>
      </c>
      <c r="R12" s="38">
        <v>1.3519313304721057</v>
      </c>
      <c r="S12" s="43"/>
      <c r="T12" s="44" t="s">
        <v>108</v>
      </c>
    </row>
    <row r="13" spans="1:21" s="51" customFormat="1" ht="15" customHeight="1" outlineLevel="1">
      <c r="A13" s="41">
        <v>6</v>
      </c>
      <c r="B13" s="78" t="s">
        <v>80</v>
      </c>
      <c r="C13" s="79" t="s">
        <v>171</v>
      </c>
      <c r="D13" s="86">
        <v>1997</v>
      </c>
      <c r="E13" s="87" t="s">
        <v>167</v>
      </c>
      <c r="F13" s="82" t="s">
        <v>160</v>
      </c>
      <c r="G13" s="83" t="s">
        <v>161</v>
      </c>
      <c r="H13" s="88"/>
      <c r="I13" s="89"/>
      <c r="J13" s="89"/>
      <c r="K13" s="89"/>
      <c r="L13" s="89"/>
      <c r="M13" s="89"/>
      <c r="N13" s="29">
        <v>0.014583333333333365</v>
      </c>
      <c r="O13" s="30">
        <v>0</v>
      </c>
      <c r="P13" s="36">
        <v>0.014583333333333365</v>
      </c>
      <c r="Q13" s="42">
        <v>5</v>
      </c>
      <c r="R13" s="38">
        <v>1.3519313304721057</v>
      </c>
      <c r="S13" s="43"/>
      <c r="T13" s="44" t="s">
        <v>108</v>
      </c>
      <c r="U13" s="46"/>
    </row>
    <row r="14" spans="1:20" s="51" customFormat="1" ht="15" customHeight="1" outlineLevel="1">
      <c r="A14" s="41">
        <v>7</v>
      </c>
      <c r="B14" s="78" t="s">
        <v>29</v>
      </c>
      <c r="C14" s="79" t="s">
        <v>111</v>
      </c>
      <c r="D14" s="86">
        <v>1998</v>
      </c>
      <c r="E14" s="87" t="s">
        <v>112</v>
      </c>
      <c r="F14" s="82" t="s">
        <v>106</v>
      </c>
      <c r="G14" s="83" t="s">
        <v>107</v>
      </c>
      <c r="H14" s="88"/>
      <c r="I14" s="89"/>
      <c r="J14" s="89"/>
      <c r="K14" s="89"/>
      <c r="L14" s="89"/>
      <c r="M14" s="89"/>
      <c r="N14" s="29">
        <v>0.021006944444444453</v>
      </c>
      <c r="O14" s="30">
        <v>0</v>
      </c>
      <c r="P14" s="36">
        <v>0.021006944444444453</v>
      </c>
      <c r="Q14" s="42">
        <v>7</v>
      </c>
      <c r="R14" s="38">
        <v>1.947424892703863</v>
      </c>
      <c r="S14" s="43"/>
      <c r="T14" s="44" t="s">
        <v>108</v>
      </c>
    </row>
    <row r="15" spans="2:20" s="51" customFormat="1" ht="18.75" customHeight="1" outlineLevel="1">
      <c r="B15" s="46" t="s">
        <v>200</v>
      </c>
      <c r="C15" s="15"/>
      <c r="D15" s="15"/>
      <c r="E15" s="73"/>
      <c r="F15" s="4"/>
      <c r="G15" s="74"/>
      <c r="H15" s="4"/>
      <c r="I15" s="4"/>
      <c r="J15" s="4"/>
      <c r="K15" s="4"/>
      <c r="L15" s="4"/>
      <c r="M15" s="4"/>
      <c r="N15" s="9"/>
      <c r="O15" s="1"/>
      <c r="P15" s="90"/>
      <c r="Q15" s="12"/>
      <c r="R15" s="91"/>
      <c r="S15" s="4"/>
      <c r="T15" s="4"/>
    </row>
    <row r="16" ht="12.75">
      <c r="A16" s="72"/>
    </row>
    <row r="17" spans="1:10" ht="27.75" customHeight="1">
      <c r="A17" s="59"/>
      <c r="B17" s="59" t="s">
        <v>197</v>
      </c>
      <c r="C17" s="51"/>
      <c r="D17" s="69"/>
      <c r="E17" s="69"/>
      <c r="F17" s="70"/>
      <c r="G17" s="51"/>
      <c r="H17" s="71"/>
      <c r="I17" s="8"/>
      <c r="J17" s="51"/>
    </row>
    <row r="18" spans="2:7" ht="14.25">
      <c r="B18" s="59" t="s">
        <v>196</v>
      </c>
      <c r="C18" s="5"/>
      <c r="D18" s="5"/>
      <c r="E18" s="6"/>
      <c r="G18" s="7"/>
    </row>
  </sheetData>
  <sheetProtection formatCells="0" formatColumns="0" formatRows="0" autoFilter="0" pivotTables="0"/>
  <mergeCells count="13">
    <mergeCell ref="A1:T1"/>
    <mergeCell ref="A2:T2"/>
    <mergeCell ref="A4:T4"/>
    <mergeCell ref="A6:A7"/>
    <mergeCell ref="B6:B7"/>
    <mergeCell ref="C6:C7"/>
    <mergeCell ref="D6:D7"/>
    <mergeCell ref="E6:E7"/>
    <mergeCell ref="F6:F7"/>
    <mergeCell ref="G6:G7"/>
    <mergeCell ref="H6:M6"/>
    <mergeCell ref="N6:S6"/>
    <mergeCell ref="T6:T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91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82" zoomScaleNormal="82" zoomScalePageLayoutView="0" workbookViewId="0" topLeftCell="A7">
      <selection activeCell="A4" sqref="A4:Y4"/>
    </sheetView>
  </sheetViews>
  <sheetFormatPr defaultColWidth="9.140625" defaultRowHeight="15" outlineLevelRow="1" outlineLevelCol="1"/>
  <cols>
    <col min="1" max="1" width="4.28125" style="4" customWidth="1"/>
    <col min="2" max="2" width="6.421875" style="5" customWidth="1"/>
    <col min="3" max="3" width="21.8515625" style="15" customWidth="1"/>
    <col min="4" max="4" width="5.57421875" style="15" customWidth="1"/>
    <col min="5" max="5" width="5.7109375" style="73" customWidth="1"/>
    <col min="6" max="6" width="16.28125" style="4" customWidth="1"/>
    <col min="7" max="7" width="13.421875" style="74" customWidth="1"/>
    <col min="8" max="13" width="4.7109375" style="4" customWidth="1"/>
    <col min="14" max="14" width="9.57421875" style="9" customWidth="1"/>
    <col min="15" max="15" width="4.28125" style="1" customWidth="1"/>
    <col min="16" max="16" width="6.421875" style="10" customWidth="1"/>
    <col min="17" max="17" width="8.28125" style="2" customWidth="1"/>
    <col min="18" max="18" width="8.421875" style="2" customWidth="1"/>
    <col min="19" max="19" width="9.00390625" style="4" customWidth="1"/>
    <col min="20" max="20" width="11.8515625" style="90" customWidth="1"/>
    <col min="21" max="21" width="4.8515625" style="12" customWidth="1"/>
    <col min="22" max="22" width="8.8515625" style="91" customWidth="1" outlineLevel="1"/>
    <col min="23" max="23" width="7.28125" style="4" customWidth="1" outlineLevel="1"/>
    <col min="24" max="24" width="7.421875" style="4" customWidth="1"/>
    <col min="25" max="16384" width="9.140625" style="4" customWidth="1"/>
  </cols>
  <sheetData>
    <row r="1" spans="1:24" ht="60.75" customHeight="1">
      <c r="A1" s="155" t="s">
        <v>102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ht="65.25" customHeight="1" thickBot="1">
      <c r="A2" s="157" t="s">
        <v>205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ht="13.5" thickTop="1">
      <c r="A3" s="3" t="s">
        <v>103</v>
      </c>
      <c r="B3" s="4"/>
      <c r="C3" s="5"/>
      <c r="D3" s="5"/>
      <c r="E3" s="6"/>
      <c r="F3" s="3"/>
      <c r="G3" s="7"/>
      <c r="H3" s="8"/>
      <c r="J3" s="8"/>
      <c r="T3" s="11"/>
      <c r="V3" s="13"/>
      <c r="W3" s="14"/>
      <c r="X3" s="75" t="s">
        <v>104</v>
      </c>
    </row>
    <row r="4" spans="1:24" ht="90.75" customHeight="1">
      <c r="A4" s="158" t="s">
        <v>208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</row>
    <row r="5" spans="1:22" s="61" customFormat="1" ht="15.75" outlineLevel="1" thickBot="1">
      <c r="A5" s="46"/>
      <c r="B5" s="46"/>
      <c r="C5" s="46"/>
      <c r="D5" s="50"/>
      <c r="E5" s="47" t="s">
        <v>101</v>
      </c>
      <c r="F5" s="48">
        <v>92</v>
      </c>
      <c r="G5" s="49"/>
      <c r="N5" s="65"/>
      <c r="O5" s="66"/>
      <c r="P5" s="67"/>
      <c r="Q5" s="64"/>
      <c r="R5" s="64"/>
      <c r="T5" s="94"/>
      <c r="U5" s="95"/>
      <c r="V5" s="96"/>
    </row>
    <row r="6" spans="1:24" ht="42.75" customHeight="1" thickBot="1">
      <c r="A6" s="159" t="s">
        <v>0</v>
      </c>
      <c r="B6" s="161" t="s">
        <v>1</v>
      </c>
      <c r="C6" s="163" t="s">
        <v>2</v>
      </c>
      <c r="D6" s="144" t="s">
        <v>3</v>
      </c>
      <c r="E6" s="144" t="s">
        <v>4</v>
      </c>
      <c r="F6" s="146" t="s">
        <v>5</v>
      </c>
      <c r="G6" s="148" t="s">
        <v>6</v>
      </c>
      <c r="H6" s="150" t="s">
        <v>7</v>
      </c>
      <c r="I6" s="151"/>
      <c r="J6" s="151"/>
      <c r="K6" s="151"/>
      <c r="L6" s="151"/>
      <c r="M6" s="151"/>
      <c r="N6" s="150" t="s">
        <v>8</v>
      </c>
      <c r="O6" s="151"/>
      <c r="P6" s="151"/>
      <c r="Q6" s="151"/>
      <c r="R6" s="151"/>
      <c r="S6" s="151"/>
      <c r="T6" s="151"/>
      <c r="U6" s="151"/>
      <c r="V6" s="151"/>
      <c r="W6" s="152"/>
      <c r="X6" s="153" t="s">
        <v>9</v>
      </c>
    </row>
    <row r="7" spans="1:24" ht="135" customHeight="1" thickBot="1">
      <c r="A7" s="160"/>
      <c r="B7" s="162"/>
      <c r="C7" s="164"/>
      <c r="D7" s="145"/>
      <c r="E7" s="145"/>
      <c r="F7" s="147"/>
      <c r="G7" s="149"/>
      <c r="H7" s="76" t="s">
        <v>10</v>
      </c>
      <c r="I7" s="77" t="s">
        <v>11</v>
      </c>
      <c r="J7" s="77" t="s">
        <v>12</v>
      </c>
      <c r="K7" s="77" t="s">
        <v>202</v>
      </c>
      <c r="L7" s="77" t="s">
        <v>201</v>
      </c>
      <c r="M7" s="77" t="s">
        <v>15</v>
      </c>
      <c r="N7" s="17" t="s">
        <v>16</v>
      </c>
      <c r="O7" s="18" t="s">
        <v>17</v>
      </c>
      <c r="P7" s="20" t="s">
        <v>19</v>
      </c>
      <c r="Q7" s="21" t="s">
        <v>20</v>
      </c>
      <c r="R7" s="22" t="s">
        <v>21</v>
      </c>
      <c r="S7" s="23" t="s">
        <v>199</v>
      </c>
      <c r="T7" s="24" t="s">
        <v>8</v>
      </c>
      <c r="U7" s="25" t="s">
        <v>23</v>
      </c>
      <c r="V7" s="26" t="s">
        <v>24</v>
      </c>
      <c r="W7" s="27" t="s">
        <v>25</v>
      </c>
      <c r="X7" s="154" t="s">
        <v>9</v>
      </c>
    </row>
    <row r="8" spans="1:24" ht="13.5" customHeight="1">
      <c r="A8" s="41">
        <v>1</v>
      </c>
      <c r="B8" s="78" t="s">
        <v>44</v>
      </c>
      <c r="C8" s="79" t="s">
        <v>130</v>
      </c>
      <c r="D8" s="86">
        <v>1996</v>
      </c>
      <c r="E8" s="87">
        <v>1</v>
      </c>
      <c r="F8" s="82" t="s">
        <v>126</v>
      </c>
      <c r="G8" s="83" t="s">
        <v>107</v>
      </c>
      <c r="H8" s="88"/>
      <c r="I8" s="89"/>
      <c r="J8" s="89"/>
      <c r="K8" s="89"/>
      <c r="L8" s="89"/>
      <c r="M8" s="89"/>
      <c r="N8" s="29">
        <v>0.009074074074074054</v>
      </c>
      <c r="O8" s="30">
        <v>0</v>
      </c>
      <c r="P8" s="32">
        <v>0</v>
      </c>
      <c r="Q8" s="33" t="s">
        <v>108</v>
      </c>
      <c r="R8" s="34">
        <v>0</v>
      </c>
      <c r="S8" s="35">
        <v>0.009074074074074054</v>
      </c>
      <c r="T8" s="36">
        <v>0.009074074074074054</v>
      </c>
      <c r="U8" s="42">
        <v>1</v>
      </c>
      <c r="V8" s="38">
        <v>1</v>
      </c>
      <c r="W8" s="43" t="s">
        <v>204</v>
      </c>
      <c r="X8" s="44" t="s">
        <v>108</v>
      </c>
    </row>
    <row r="9" spans="1:24" ht="13.5" customHeight="1">
      <c r="A9" s="41">
        <v>2</v>
      </c>
      <c r="B9" s="78" t="s">
        <v>71</v>
      </c>
      <c r="C9" s="79" t="s">
        <v>158</v>
      </c>
      <c r="D9" s="86">
        <v>1996</v>
      </c>
      <c r="E9" s="87" t="s">
        <v>159</v>
      </c>
      <c r="F9" s="82" t="s">
        <v>160</v>
      </c>
      <c r="G9" s="83" t="s">
        <v>161</v>
      </c>
      <c r="H9" s="88"/>
      <c r="I9" s="89"/>
      <c r="J9" s="89"/>
      <c r="K9" s="89"/>
      <c r="L9" s="89"/>
      <c r="M9" s="89"/>
      <c r="N9" s="29">
        <v>0.009178240740740723</v>
      </c>
      <c r="O9" s="30">
        <v>0</v>
      </c>
      <c r="P9" s="32">
        <v>0</v>
      </c>
      <c r="Q9" s="33" t="s">
        <v>108</v>
      </c>
      <c r="R9" s="34">
        <v>0</v>
      </c>
      <c r="S9" s="35">
        <v>0.009178240740740723</v>
      </c>
      <c r="T9" s="36">
        <v>0.009178240740740723</v>
      </c>
      <c r="U9" s="42">
        <v>2</v>
      </c>
      <c r="V9" s="38">
        <v>1.011479591836735</v>
      </c>
      <c r="W9" s="43" t="s">
        <v>204</v>
      </c>
      <c r="X9" s="44" t="s">
        <v>108</v>
      </c>
    </row>
    <row r="10" spans="1:24" ht="13.5" customHeight="1">
      <c r="A10" s="41">
        <v>3</v>
      </c>
      <c r="B10" s="78" t="s">
        <v>72</v>
      </c>
      <c r="C10" s="79" t="s">
        <v>162</v>
      </c>
      <c r="D10" s="86">
        <v>1997</v>
      </c>
      <c r="E10" s="87" t="s">
        <v>159</v>
      </c>
      <c r="F10" s="82" t="s">
        <v>160</v>
      </c>
      <c r="G10" s="83" t="s">
        <v>161</v>
      </c>
      <c r="H10" s="88"/>
      <c r="I10" s="89"/>
      <c r="J10" s="89"/>
      <c r="K10" s="89"/>
      <c r="L10" s="89"/>
      <c r="M10" s="89"/>
      <c r="N10" s="29">
        <v>0.009282407407407406</v>
      </c>
      <c r="O10" s="30">
        <v>0</v>
      </c>
      <c r="P10" s="32">
        <v>0</v>
      </c>
      <c r="Q10" s="33" t="s">
        <v>108</v>
      </c>
      <c r="R10" s="34">
        <v>0</v>
      </c>
      <c r="S10" s="35">
        <v>0.009282407407407406</v>
      </c>
      <c r="T10" s="36">
        <v>0.009282407407407406</v>
      </c>
      <c r="U10" s="42">
        <v>3</v>
      </c>
      <c r="V10" s="38">
        <v>1.0229591836734715</v>
      </c>
      <c r="W10" s="43" t="s">
        <v>159</v>
      </c>
      <c r="X10" s="44" t="s">
        <v>108</v>
      </c>
    </row>
    <row r="11" spans="1:24" ht="13.5" customHeight="1">
      <c r="A11" s="41">
        <v>4</v>
      </c>
      <c r="B11" s="78" t="s">
        <v>42</v>
      </c>
      <c r="C11" s="79" t="s">
        <v>128</v>
      </c>
      <c r="D11" s="86">
        <v>1997</v>
      </c>
      <c r="E11" s="87">
        <v>1</v>
      </c>
      <c r="F11" s="82" t="s">
        <v>126</v>
      </c>
      <c r="G11" s="83" t="s">
        <v>107</v>
      </c>
      <c r="H11" s="88"/>
      <c r="I11" s="89"/>
      <c r="J11" s="89"/>
      <c r="K11" s="89"/>
      <c r="L11" s="89"/>
      <c r="M11" s="89"/>
      <c r="N11" s="29">
        <v>0.010520833333333326</v>
      </c>
      <c r="O11" s="30">
        <v>0</v>
      </c>
      <c r="P11" s="32">
        <v>0</v>
      </c>
      <c r="Q11" s="33" t="s">
        <v>108</v>
      </c>
      <c r="R11" s="34">
        <v>0</v>
      </c>
      <c r="S11" s="35">
        <v>0.010520833333333326</v>
      </c>
      <c r="T11" s="36">
        <v>0.010520833333333326</v>
      </c>
      <c r="U11" s="42">
        <v>4</v>
      </c>
      <c r="V11" s="38">
        <v>1.1594387755102058</v>
      </c>
      <c r="W11" s="43" t="s">
        <v>159</v>
      </c>
      <c r="X11" s="44" t="s">
        <v>108</v>
      </c>
    </row>
    <row r="12" spans="1:24" ht="13.5" customHeight="1">
      <c r="A12" s="41">
        <v>5</v>
      </c>
      <c r="B12" s="78" t="s">
        <v>75</v>
      </c>
      <c r="C12" s="79" t="s">
        <v>165</v>
      </c>
      <c r="D12" s="86">
        <v>1999</v>
      </c>
      <c r="E12" s="87" t="s">
        <v>159</v>
      </c>
      <c r="F12" s="82" t="s">
        <v>160</v>
      </c>
      <c r="G12" s="83" t="s">
        <v>161</v>
      </c>
      <c r="H12" s="88"/>
      <c r="I12" s="89"/>
      <c r="J12" s="89"/>
      <c r="K12" s="89"/>
      <c r="L12" s="89"/>
      <c r="M12" s="89"/>
      <c r="N12" s="29">
        <v>0.010787037037037067</v>
      </c>
      <c r="O12" s="30">
        <v>0</v>
      </c>
      <c r="P12" s="32">
        <v>0</v>
      </c>
      <c r="Q12" s="33" t="s">
        <v>108</v>
      </c>
      <c r="R12" s="34">
        <v>0</v>
      </c>
      <c r="S12" s="35">
        <v>0.010787037037037067</v>
      </c>
      <c r="T12" s="36">
        <v>0.010787037037037067</v>
      </c>
      <c r="U12" s="42">
        <v>5</v>
      </c>
      <c r="V12" s="38">
        <v>1.1887755102040876</v>
      </c>
      <c r="W12" s="43" t="s">
        <v>159</v>
      </c>
      <c r="X12" s="44" t="s">
        <v>108</v>
      </c>
    </row>
    <row r="13" spans="1:24" ht="13.5" customHeight="1">
      <c r="A13" s="41">
        <v>6</v>
      </c>
      <c r="B13" s="78" t="s">
        <v>73</v>
      </c>
      <c r="C13" s="79" t="s">
        <v>163</v>
      </c>
      <c r="D13" s="86">
        <v>1998</v>
      </c>
      <c r="E13" s="87" t="s">
        <v>159</v>
      </c>
      <c r="F13" s="82" t="s">
        <v>160</v>
      </c>
      <c r="G13" s="83" t="s">
        <v>161</v>
      </c>
      <c r="H13" s="88"/>
      <c r="I13" s="89"/>
      <c r="J13" s="89"/>
      <c r="K13" s="89"/>
      <c r="L13" s="89"/>
      <c r="M13" s="89"/>
      <c r="N13" s="29">
        <v>0.010810185185185173</v>
      </c>
      <c r="O13" s="30">
        <v>0</v>
      </c>
      <c r="P13" s="32">
        <v>0</v>
      </c>
      <c r="Q13" s="33" t="s">
        <v>108</v>
      </c>
      <c r="R13" s="34">
        <v>0</v>
      </c>
      <c r="S13" s="35">
        <v>0.010810185185185173</v>
      </c>
      <c r="T13" s="36">
        <v>0.010810185185185173</v>
      </c>
      <c r="U13" s="42">
        <v>6</v>
      </c>
      <c r="V13" s="38">
        <v>1.1913265306122462</v>
      </c>
      <c r="W13" s="43" t="s">
        <v>159</v>
      </c>
      <c r="X13" s="44" t="s">
        <v>108</v>
      </c>
    </row>
    <row r="14" spans="1:24" ht="13.5" customHeight="1">
      <c r="A14" s="41">
        <v>7</v>
      </c>
      <c r="B14" s="78" t="s">
        <v>26</v>
      </c>
      <c r="C14" s="79" t="s">
        <v>105</v>
      </c>
      <c r="D14" s="86">
        <v>1998</v>
      </c>
      <c r="E14" s="87">
        <v>2</v>
      </c>
      <c r="F14" s="82" t="s">
        <v>106</v>
      </c>
      <c r="G14" s="83" t="s">
        <v>107</v>
      </c>
      <c r="H14" s="88"/>
      <c r="I14" s="89"/>
      <c r="J14" s="89"/>
      <c r="K14" s="89"/>
      <c r="L14" s="89"/>
      <c r="M14" s="89"/>
      <c r="N14" s="29">
        <v>0.010844907407407428</v>
      </c>
      <c r="O14" s="30">
        <v>0</v>
      </c>
      <c r="P14" s="32">
        <v>0</v>
      </c>
      <c r="Q14" s="33" t="s">
        <v>108</v>
      </c>
      <c r="R14" s="34">
        <v>0</v>
      </c>
      <c r="S14" s="35">
        <v>0.010844907407407428</v>
      </c>
      <c r="T14" s="36">
        <v>0.010844907407407428</v>
      </c>
      <c r="U14" s="42">
        <v>7</v>
      </c>
      <c r="V14" s="38">
        <v>1.1951530612244947</v>
      </c>
      <c r="W14" s="43" t="s">
        <v>159</v>
      </c>
      <c r="X14" s="44" t="s">
        <v>108</v>
      </c>
    </row>
    <row r="15" spans="1:24" ht="13.5" customHeight="1">
      <c r="A15" s="41">
        <v>8</v>
      </c>
      <c r="B15" s="78" t="s">
        <v>41</v>
      </c>
      <c r="C15" s="79" t="s">
        <v>127</v>
      </c>
      <c r="D15" s="86">
        <v>1997</v>
      </c>
      <c r="E15" s="87">
        <v>2</v>
      </c>
      <c r="F15" s="82" t="s">
        <v>126</v>
      </c>
      <c r="G15" s="83" t="s">
        <v>107</v>
      </c>
      <c r="H15" s="88"/>
      <c r="I15" s="89"/>
      <c r="J15" s="89"/>
      <c r="K15" s="89"/>
      <c r="L15" s="89"/>
      <c r="M15" s="89"/>
      <c r="N15" s="29">
        <v>0.01241898148148149</v>
      </c>
      <c r="O15" s="30">
        <v>0</v>
      </c>
      <c r="P15" s="32">
        <v>0</v>
      </c>
      <c r="Q15" s="33" t="s">
        <v>108</v>
      </c>
      <c r="R15" s="34">
        <v>0</v>
      </c>
      <c r="S15" s="35">
        <v>0.01241898148148149</v>
      </c>
      <c r="T15" s="36">
        <v>0.01241898148148149</v>
      </c>
      <c r="U15" s="42">
        <v>8</v>
      </c>
      <c r="V15" s="38">
        <v>1.3686224489795957</v>
      </c>
      <c r="W15" s="43" t="s">
        <v>167</v>
      </c>
      <c r="X15" s="44" t="s">
        <v>108</v>
      </c>
    </row>
    <row r="16" spans="1:24" ht="13.5" customHeight="1">
      <c r="A16" s="41">
        <v>9</v>
      </c>
      <c r="B16" s="78" t="s">
        <v>74</v>
      </c>
      <c r="C16" s="79" t="s">
        <v>164</v>
      </c>
      <c r="D16" s="86">
        <v>1998</v>
      </c>
      <c r="E16" s="87" t="s">
        <v>159</v>
      </c>
      <c r="F16" s="82" t="s">
        <v>160</v>
      </c>
      <c r="G16" s="83" t="s">
        <v>161</v>
      </c>
      <c r="H16" s="88"/>
      <c r="I16" s="89"/>
      <c r="J16" s="89"/>
      <c r="K16" s="89"/>
      <c r="L16" s="89"/>
      <c r="M16" s="89"/>
      <c r="N16" s="29">
        <v>0.012546296296296305</v>
      </c>
      <c r="O16" s="30">
        <v>0</v>
      </c>
      <c r="P16" s="32">
        <v>0</v>
      </c>
      <c r="Q16" s="33" t="s">
        <v>108</v>
      </c>
      <c r="R16" s="34">
        <v>0</v>
      </c>
      <c r="S16" s="35">
        <v>0.012546296296296305</v>
      </c>
      <c r="T16" s="36">
        <v>0.012546296296296305</v>
      </c>
      <c r="U16" s="42">
        <v>9</v>
      </c>
      <c r="V16" s="38">
        <v>1.3826530612244938</v>
      </c>
      <c r="W16" s="43" t="s">
        <v>167</v>
      </c>
      <c r="X16" s="44" t="s">
        <v>108</v>
      </c>
    </row>
    <row r="17" spans="1:24" ht="13.5" customHeight="1">
      <c r="A17" s="41">
        <v>10</v>
      </c>
      <c r="B17" s="78" t="s">
        <v>43</v>
      </c>
      <c r="C17" s="79" t="s">
        <v>129</v>
      </c>
      <c r="D17" s="86">
        <v>1998</v>
      </c>
      <c r="E17" s="87">
        <v>2</v>
      </c>
      <c r="F17" s="82" t="s">
        <v>126</v>
      </c>
      <c r="G17" s="83" t="s">
        <v>107</v>
      </c>
      <c r="H17" s="88"/>
      <c r="I17" s="89"/>
      <c r="J17" s="89"/>
      <c r="K17" s="89"/>
      <c r="L17" s="89"/>
      <c r="M17" s="89"/>
      <c r="N17" s="29">
        <v>0.012604166666666666</v>
      </c>
      <c r="O17" s="30">
        <v>0</v>
      </c>
      <c r="P17" s="32">
        <v>0</v>
      </c>
      <c r="Q17" s="33" t="s">
        <v>108</v>
      </c>
      <c r="R17" s="34">
        <v>0</v>
      </c>
      <c r="S17" s="35">
        <v>0.012604166666666666</v>
      </c>
      <c r="T17" s="36">
        <v>0.012604166666666666</v>
      </c>
      <c r="U17" s="42">
        <v>10</v>
      </c>
      <c r="V17" s="38">
        <v>1.389030612244901</v>
      </c>
      <c r="W17" s="43" t="s">
        <v>167</v>
      </c>
      <c r="X17" s="44" t="s">
        <v>108</v>
      </c>
    </row>
    <row r="18" spans="1:24" ht="13.5" customHeight="1">
      <c r="A18" s="41">
        <v>11</v>
      </c>
      <c r="B18" s="78" t="s">
        <v>76</v>
      </c>
      <c r="C18" s="79" t="s">
        <v>166</v>
      </c>
      <c r="D18" s="86">
        <v>1999</v>
      </c>
      <c r="E18" s="87" t="s">
        <v>167</v>
      </c>
      <c r="F18" s="82" t="s">
        <v>160</v>
      </c>
      <c r="G18" s="83" t="s">
        <v>161</v>
      </c>
      <c r="H18" s="88"/>
      <c r="I18" s="89"/>
      <c r="J18" s="89"/>
      <c r="K18" s="89"/>
      <c r="L18" s="89"/>
      <c r="M18" s="89"/>
      <c r="N18" s="29">
        <v>0.014722222222222248</v>
      </c>
      <c r="O18" s="30">
        <v>0</v>
      </c>
      <c r="P18" s="32">
        <v>0</v>
      </c>
      <c r="Q18" s="33" t="s">
        <v>108</v>
      </c>
      <c r="R18" s="34">
        <v>0</v>
      </c>
      <c r="S18" s="35">
        <v>0.014722222222222248</v>
      </c>
      <c r="T18" s="36">
        <v>0.014722222222222248</v>
      </c>
      <c r="U18" s="42">
        <v>11</v>
      </c>
      <c r="V18" s="38">
        <v>1.622448979591843</v>
      </c>
      <c r="W18" s="43" t="s">
        <v>175</v>
      </c>
      <c r="X18" s="44" t="s">
        <v>108</v>
      </c>
    </row>
    <row r="19" spans="1:24" ht="13.5" customHeight="1">
      <c r="A19" s="41">
        <v>12</v>
      </c>
      <c r="B19" s="78" t="s">
        <v>27</v>
      </c>
      <c r="C19" s="79" t="s">
        <v>109</v>
      </c>
      <c r="D19" s="86">
        <v>1996</v>
      </c>
      <c r="E19" s="87">
        <v>3</v>
      </c>
      <c r="F19" s="82" t="s">
        <v>106</v>
      </c>
      <c r="G19" s="83" t="s">
        <v>107</v>
      </c>
      <c r="H19" s="88"/>
      <c r="I19" s="89"/>
      <c r="J19" s="89"/>
      <c r="K19" s="89">
        <v>10</v>
      </c>
      <c r="L19" s="89"/>
      <c r="M19" s="89"/>
      <c r="N19" s="29">
        <v>0.013078703703703731</v>
      </c>
      <c r="O19" s="30">
        <v>0</v>
      </c>
      <c r="P19" s="32">
        <v>10</v>
      </c>
      <c r="Q19" s="33">
        <v>0.0017361111111111112</v>
      </c>
      <c r="R19" s="34">
        <v>0.0017361111111111112</v>
      </c>
      <c r="S19" s="35">
        <v>0.014814814814814843</v>
      </c>
      <c r="T19" s="36">
        <v>0.014814814814814843</v>
      </c>
      <c r="U19" s="42">
        <v>12</v>
      </c>
      <c r="V19" s="38">
        <v>1.6326530612244965</v>
      </c>
      <c r="W19" s="43" t="s">
        <v>175</v>
      </c>
      <c r="X19" s="44" t="s">
        <v>108</v>
      </c>
    </row>
    <row r="20" spans="1:24" ht="13.5" customHeight="1">
      <c r="A20" s="41">
        <v>13</v>
      </c>
      <c r="B20" s="78" t="s">
        <v>94</v>
      </c>
      <c r="C20" s="79" t="s">
        <v>187</v>
      </c>
      <c r="D20" s="86">
        <v>1996</v>
      </c>
      <c r="E20" s="87" t="s">
        <v>123</v>
      </c>
      <c r="F20" s="82" t="s">
        <v>188</v>
      </c>
      <c r="G20" s="83" t="s">
        <v>107</v>
      </c>
      <c r="H20" s="88"/>
      <c r="I20" s="89"/>
      <c r="J20" s="89"/>
      <c r="K20" s="89">
        <v>10</v>
      </c>
      <c r="L20" s="89"/>
      <c r="M20" s="89">
        <v>3</v>
      </c>
      <c r="N20" s="29">
        <v>0.01792824074074073</v>
      </c>
      <c r="O20" s="30">
        <v>0</v>
      </c>
      <c r="P20" s="32">
        <v>13</v>
      </c>
      <c r="Q20" s="33">
        <v>0.0022569444444444447</v>
      </c>
      <c r="R20" s="34">
        <v>0.0022569444444444447</v>
      </c>
      <c r="S20" s="35">
        <v>0.020185185185185174</v>
      </c>
      <c r="T20" s="36">
        <v>0.020185185185185174</v>
      </c>
      <c r="U20" s="42">
        <v>13</v>
      </c>
      <c r="V20" s="38">
        <v>2.224489795918371</v>
      </c>
      <c r="W20" s="43" t="s">
        <v>175</v>
      </c>
      <c r="X20" s="44" t="s">
        <v>108</v>
      </c>
    </row>
    <row r="21" spans="1:24" ht="13.5" customHeight="1">
      <c r="A21" s="41">
        <v>14</v>
      </c>
      <c r="B21" s="78" t="s">
        <v>95</v>
      </c>
      <c r="C21" s="79" t="s">
        <v>189</v>
      </c>
      <c r="D21" s="86">
        <v>1997</v>
      </c>
      <c r="E21" s="87" t="s">
        <v>123</v>
      </c>
      <c r="F21" s="82" t="s">
        <v>188</v>
      </c>
      <c r="G21" s="83" t="s">
        <v>107</v>
      </c>
      <c r="H21" s="88"/>
      <c r="I21" s="89">
        <v>10</v>
      </c>
      <c r="J21" s="89"/>
      <c r="K21" s="89" t="s">
        <v>207</v>
      </c>
      <c r="L21" s="89"/>
      <c r="M21" s="89">
        <v>3</v>
      </c>
      <c r="N21" s="29">
        <v>0.033425925925925914</v>
      </c>
      <c r="O21" s="30">
        <v>1</v>
      </c>
      <c r="P21" s="32">
        <v>13</v>
      </c>
      <c r="Q21" s="33">
        <v>0.0022569444444444447</v>
      </c>
      <c r="R21" s="34">
        <v>0.0022569444444444447</v>
      </c>
      <c r="S21" s="35">
        <v>0.03568287037037036</v>
      </c>
      <c r="T21" s="36" t="s">
        <v>190</v>
      </c>
      <c r="U21" s="42">
        <v>14</v>
      </c>
      <c r="V21" s="38" t="s">
        <v>108</v>
      </c>
      <c r="W21" s="43" t="s">
        <v>175</v>
      </c>
      <c r="X21" s="44" t="s">
        <v>108</v>
      </c>
    </row>
    <row r="22" spans="1:24" ht="13.5" customHeight="1">
      <c r="A22" s="41">
        <v>15</v>
      </c>
      <c r="B22" s="78" t="s">
        <v>82</v>
      </c>
      <c r="C22" s="79" t="s">
        <v>173</v>
      </c>
      <c r="D22" s="86">
        <v>1997</v>
      </c>
      <c r="E22" s="87" t="s">
        <v>123</v>
      </c>
      <c r="F22" s="82" t="s">
        <v>174</v>
      </c>
      <c r="G22" s="83" t="s">
        <v>107</v>
      </c>
      <c r="H22" s="88"/>
      <c r="I22" s="89"/>
      <c r="J22" s="89"/>
      <c r="K22" s="89"/>
      <c r="L22" s="89"/>
      <c r="M22" s="89"/>
      <c r="N22" s="29" t="s">
        <v>175</v>
      </c>
      <c r="O22" s="30">
        <v>0</v>
      </c>
      <c r="P22" s="32">
        <v>0</v>
      </c>
      <c r="Q22" s="33" t="s">
        <v>108</v>
      </c>
      <c r="R22" s="34">
        <v>0</v>
      </c>
      <c r="S22" s="35" t="s">
        <v>175</v>
      </c>
      <c r="T22" s="36" t="s">
        <v>83</v>
      </c>
      <c r="U22" s="42" t="s">
        <v>175</v>
      </c>
      <c r="V22" s="38" t="s">
        <v>108</v>
      </c>
      <c r="W22" s="43" t="s">
        <v>175</v>
      </c>
      <c r="X22" s="44" t="s">
        <v>108</v>
      </c>
    </row>
    <row r="23" spans="1:24" ht="13.5" customHeight="1">
      <c r="A23" s="41">
        <v>16</v>
      </c>
      <c r="B23" s="78" t="s">
        <v>84</v>
      </c>
      <c r="C23" s="79" t="s">
        <v>176</v>
      </c>
      <c r="D23" s="86">
        <v>1997</v>
      </c>
      <c r="E23" s="87" t="s">
        <v>123</v>
      </c>
      <c r="F23" s="82" t="s">
        <v>174</v>
      </c>
      <c r="G23" s="83" t="s">
        <v>107</v>
      </c>
      <c r="H23" s="88"/>
      <c r="I23" s="89">
        <v>20</v>
      </c>
      <c r="J23" s="89"/>
      <c r="K23" s="89"/>
      <c r="L23" s="89"/>
      <c r="M23" s="89"/>
      <c r="N23" s="29" t="s">
        <v>175</v>
      </c>
      <c r="O23" s="30">
        <v>0</v>
      </c>
      <c r="P23" s="32">
        <v>20</v>
      </c>
      <c r="Q23" s="33">
        <v>0.0034722222222222225</v>
      </c>
      <c r="R23" s="34">
        <v>0.0034722222222222225</v>
      </c>
      <c r="S23" s="35" t="s">
        <v>175</v>
      </c>
      <c r="T23" s="36" t="s">
        <v>83</v>
      </c>
      <c r="U23" s="42" t="s">
        <v>175</v>
      </c>
      <c r="V23" s="38" t="s">
        <v>108</v>
      </c>
      <c r="W23" s="43" t="s">
        <v>175</v>
      </c>
      <c r="X23" s="44" t="s">
        <v>108</v>
      </c>
    </row>
    <row r="24" spans="1:22" s="51" customFormat="1" ht="15" outlineLevel="1">
      <c r="A24" s="45"/>
      <c r="B24" s="46"/>
      <c r="C24" s="45"/>
      <c r="D24" s="69"/>
      <c r="E24" s="47"/>
      <c r="F24" s="48"/>
      <c r="G24" s="49"/>
      <c r="N24" s="53"/>
      <c r="O24" s="54"/>
      <c r="P24" s="55"/>
      <c r="Q24" s="52"/>
      <c r="R24" s="52"/>
      <c r="T24" s="56"/>
      <c r="U24" s="57"/>
      <c r="V24" s="58"/>
    </row>
    <row r="25" spans="1:24" s="51" customFormat="1" ht="26.25" customHeight="1" outlineLevel="1">
      <c r="A25" s="59" t="s">
        <v>196</v>
      </c>
      <c r="B25" s="50"/>
      <c r="C25" s="50"/>
      <c r="D25" s="50"/>
      <c r="E25" s="60"/>
      <c r="F25" s="61"/>
      <c r="G25" s="49"/>
      <c r="H25" s="62"/>
      <c r="I25" s="63"/>
      <c r="J25" s="62"/>
      <c r="K25" s="63"/>
      <c r="L25" s="63"/>
      <c r="M25" s="63"/>
      <c r="N25" s="65"/>
      <c r="O25" s="66"/>
      <c r="P25" s="67"/>
      <c r="Q25" s="64"/>
      <c r="R25" s="64"/>
      <c r="S25" s="63"/>
      <c r="T25" s="68"/>
      <c r="U25" s="55"/>
      <c r="W25" s="58"/>
      <c r="X25" s="58"/>
    </row>
    <row r="26" spans="1:24" s="51" customFormat="1" ht="27" customHeight="1" outlineLevel="1">
      <c r="A26" s="59" t="s">
        <v>197</v>
      </c>
      <c r="C26" s="69"/>
      <c r="D26" s="69"/>
      <c r="E26" s="70"/>
      <c r="G26" s="71"/>
      <c r="H26" s="8"/>
      <c r="J26" s="8"/>
      <c r="N26" s="52"/>
      <c r="O26" s="55"/>
      <c r="P26" s="55"/>
      <c r="Q26" s="52"/>
      <c r="R26" s="52"/>
      <c r="T26" s="69"/>
      <c r="U26" s="55"/>
      <c r="W26" s="58"/>
      <c r="X26" s="58"/>
    </row>
    <row r="27" spans="1:7" ht="12.75">
      <c r="A27" s="72"/>
      <c r="B27" s="4"/>
      <c r="C27" s="5"/>
      <c r="D27" s="5"/>
      <c r="E27" s="6"/>
      <c r="G27" s="7"/>
    </row>
    <row r="28" ht="27.75" customHeight="1">
      <c r="A28" s="59"/>
    </row>
    <row r="29" spans="6:7" ht="12.75">
      <c r="F29" s="92"/>
      <c r="G29" s="93"/>
    </row>
  </sheetData>
  <sheetProtection formatCells="0" formatColumns="0" formatRows="0" autoFilter="0" pivotTables="0"/>
  <mergeCells count="13">
    <mergeCell ref="A1:X1"/>
    <mergeCell ref="A2:X2"/>
    <mergeCell ref="A4:X4"/>
    <mergeCell ref="A6:A7"/>
    <mergeCell ref="B6:B7"/>
    <mergeCell ref="C6:C7"/>
    <mergeCell ref="D6:D7"/>
    <mergeCell ref="E6:E7"/>
    <mergeCell ref="F6:F7"/>
    <mergeCell ref="G6:G7"/>
    <mergeCell ref="H6:M6"/>
    <mergeCell ref="N6:W6"/>
    <mergeCell ref="X6:X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5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82" zoomScaleNormal="82" zoomScalePageLayoutView="0" workbookViewId="0" topLeftCell="A7">
      <selection activeCell="E12" sqref="E12"/>
    </sheetView>
  </sheetViews>
  <sheetFormatPr defaultColWidth="9.140625" defaultRowHeight="15" outlineLevelRow="1" outlineLevelCol="1"/>
  <cols>
    <col min="1" max="1" width="4.28125" style="4" customWidth="1"/>
    <col min="2" max="2" width="6.421875" style="5" customWidth="1"/>
    <col min="3" max="3" width="21.8515625" style="15" customWidth="1"/>
    <col min="4" max="4" width="5.57421875" style="15" customWidth="1"/>
    <col min="5" max="5" width="5.7109375" style="73" customWidth="1"/>
    <col min="6" max="6" width="16.28125" style="4" customWidth="1"/>
    <col min="7" max="7" width="13.421875" style="74" customWidth="1"/>
    <col min="8" max="13" width="4.7109375" style="4" customWidth="1"/>
    <col min="14" max="14" width="9.57421875" style="9" customWidth="1"/>
    <col min="15" max="15" width="4.28125" style="1" customWidth="1"/>
    <col min="16" max="16" width="9.421875" style="10" hidden="1" customWidth="1"/>
    <col min="17" max="17" width="8.28125" style="2" hidden="1" customWidth="1"/>
    <col min="18" max="18" width="8.421875" style="2" hidden="1" customWidth="1"/>
    <col min="19" max="19" width="9.00390625" style="4" hidden="1" customWidth="1"/>
    <col min="20" max="20" width="11.8515625" style="90" customWidth="1"/>
    <col min="21" max="21" width="4.8515625" style="12" hidden="1" customWidth="1"/>
    <col min="22" max="22" width="8.8515625" style="91" hidden="1" customWidth="1" outlineLevel="1"/>
    <col min="23" max="23" width="7.28125" style="4" hidden="1" customWidth="1" outlineLevel="1"/>
    <col min="24" max="25" width="7.28125" style="4" customWidth="1" outlineLevel="1"/>
    <col min="26" max="26" width="7.421875" style="4" customWidth="1"/>
    <col min="27" max="16384" width="9.140625" style="4" customWidth="1"/>
  </cols>
  <sheetData>
    <row r="1" spans="1:26" ht="47.25" customHeight="1">
      <c r="A1" s="171" t="s">
        <v>102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6" ht="57" customHeight="1" thickBot="1">
      <c r="A2" s="173" t="s">
        <v>205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26" ht="13.5" thickTop="1">
      <c r="A3" s="3" t="s">
        <v>103</v>
      </c>
      <c r="B3" s="4"/>
      <c r="C3" s="5"/>
      <c r="D3" s="5"/>
      <c r="E3" s="6"/>
      <c r="F3" s="3"/>
      <c r="G3" s="7"/>
      <c r="H3" s="8"/>
      <c r="J3" s="8"/>
      <c r="T3" s="11"/>
      <c r="V3" s="13"/>
      <c r="W3" s="14"/>
      <c r="X3" s="14"/>
      <c r="Y3" s="14"/>
      <c r="Z3" s="75" t="s">
        <v>104</v>
      </c>
    </row>
    <row r="4" spans="1:26" ht="57" customHeight="1" thickBot="1">
      <c r="A4" s="174" t="s">
        <v>216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spans="1:22" s="61" customFormat="1" ht="15.75" hidden="1" outlineLevel="1" thickBot="1">
      <c r="A5" s="46"/>
      <c r="B5" s="46"/>
      <c r="C5" s="46"/>
      <c r="D5" s="50"/>
      <c r="E5" s="47" t="s">
        <v>101</v>
      </c>
      <c r="F5" s="48">
        <v>92</v>
      </c>
      <c r="G5" s="49"/>
      <c r="N5" s="65"/>
      <c r="O5" s="66"/>
      <c r="P5" s="67"/>
      <c r="Q5" s="64"/>
      <c r="R5" s="64"/>
      <c r="T5" s="94"/>
      <c r="U5" s="95"/>
      <c r="V5" s="96"/>
    </row>
    <row r="6" spans="1:26" ht="40.5" customHeight="1" collapsed="1" thickBot="1">
      <c r="A6" s="159" t="s">
        <v>0</v>
      </c>
      <c r="B6" s="161" t="s">
        <v>1</v>
      </c>
      <c r="C6" s="163" t="s">
        <v>2</v>
      </c>
      <c r="D6" s="144" t="s">
        <v>3</v>
      </c>
      <c r="E6" s="144" t="s">
        <v>4</v>
      </c>
      <c r="F6" s="146" t="s">
        <v>5</v>
      </c>
      <c r="G6" s="148" t="s">
        <v>6</v>
      </c>
      <c r="H6" s="150" t="s">
        <v>7</v>
      </c>
      <c r="I6" s="151"/>
      <c r="J6" s="151"/>
      <c r="K6" s="151"/>
      <c r="L6" s="151"/>
      <c r="M6" s="151"/>
      <c r="N6" s="176" t="s">
        <v>8</v>
      </c>
      <c r="O6" s="177"/>
      <c r="P6" s="177"/>
      <c r="Q6" s="177"/>
      <c r="R6" s="177"/>
      <c r="S6" s="177"/>
      <c r="T6" s="177"/>
      <c r="U6" s="177"/>
      <c r="V6" s="177"/>
      <c r="W6" s="178"/>
      <c r="X6" s="108"/>
      <c r="Y6" s="108"/>
      <c r="Z6" s="153" t="s">
        <v>9</v>
      </c>
    </row>
    <row r="7" spans="1:26" ht="125.25" customHeight="1" thickBot="1">
      <c r="A7" s="160"/>
      <c r="B7" s="162"/>
      <c r="C7" s="164"/>
      <c r="D7" s="145"/>
      <c r="E7" s="145"/>
      <c r="F7" s="147"/>
      <c r="G7" s="149"/>
      <c r="H7" s="76" t="s">
        <v>10</v>
      </c>
      <c r="I7" s="77" t="s">
        <v>11</v>
      </c>
      <c r="J7" s="77" t="s">
        <v>12</v>
      </c>
      <c r="K7" s="77" t="s">
        <v>202</v>
      </c>
      <c r="L7" s="77" t="s">
        <v>201</v>
      </c>
      <c r="M7" s="77" t="s">
        <v>15</v>
      </c>
      <c r="N7" s="99" t="s">
        <v>16</v>
      </c>
      <c r="O7" s="100" t="s">
        <v>17</v>
      </c>
      <c r="P7" s="101" t="s">
        <v>19</v>
      </c>
      <c r="Q7" s="102" t="s">
        <v>20</v>
      </c>
      <c r="R7" s="103" t="s">
        <v>21</v>
      </c>
      <c r="S7" s="104" t="s">
        <v>199</v>
      </c>
      <c r="T7" s="105" t="s">
        <v>8</v>
      </c>
      <c r="U7" s="106" t="s">
        <v>23</v>
      </c>
      <c r="V7" s="16" t="s">
        <v>24</v>
      </c>
      <c r="W7" s="107" t="s">
        <v>25</v>
      </c>
      <c r="X7" s="97" t="s">
        <v>211</v>
      </c>
      <c r="Y7" s="97" t="s">
        <v>23</v>
      </c>
      <c r="Z7" s="154" t="s">
        <v>9</v>
      </c>
    </row>
    <row r="8" spans="1:26" ht="13.5" customHeight="1">
      <c r="A8" s="41">
        <v>1</v>
      </c>
      <c r="B8" s="78" t="s">
        <v>71</v>
      </c>
      <c r="C8" s="79" t="s">
        <v>158</v>
      </c>
      <c r="D8" s="86">
        <v>1996</v>
      </c>
      <c r="E8" s="87">
        <v>2</v>
      </c>
      <c r="F8" s="82" t="s">
        <v>160</v>
      </c>
      <c r="G8" s="83" t="s">
        <v>161</v>
      </c>
      <c r="H8" s="88"/>
      <c r="I8" s="89"/>
      <c r="J8" s="89"/>
      <c r="K8" s="89"/>
      <c r="L8" s="89"/>
      <c r="M8" s="89"/>
      <c r="N8" s="29">
        <v>0.009178240740740723</v>
      </c>
      <c r="O8" s="30">
        <v>0</v>
      </c>
      <c r="P8" s="32">
        <v>0</v>
      </c>
      <c r="Q8" s="33" t="s">
        <v>108</v>
      </c>
      <c r="R8" s="34">
        <v>0</v>
      </c>
      <c r="S8" s="35">
        <v>0.009178240740740723</v>
      </c>
      <c r="T8" s="36">
        <v>0.009178240740740723</v>
      </c>
      <c r="U8" s="42">
        <v>2</v>
      </c>
      <c r="V8" s="38">
        <v>1.1913265306122462</v>
      </c>
      <c r="W8" s="43" t="s">
        <v>159</v>
      </c>
      <c r="X8" s="182">
        <f>SUM(N8:N12)</f>
        <v>0.052604166666666674</v>
      </c>
      <c r="Y8" s="179" t="s">
        <v>204</v>
      </c>
      <c r="Z8" s="168" t="s">
        <v>108</v>
      </c>
    </row>
    <row r="9" spans="1:26" ht="13.5" customHeight="1">
      <c r="A9" s="41">
        <v>2</v>
      </c>
      <c r="B9" s="78" t="s">
        <v>72</v>
      </c>
      <c r="C9" s="79" t="s">
        <v>162</v>
      </c>
      <c r="D9" s="86">
        <v>1997</v>
      </c>
      <c r="E9" s="87">
        <v>2</v>
      </c>
      <c r="F9" s="82" t="s">
        <v>160</v>
      </c>
      <c r="G9" s="83" t="s">
        <v>161</v>
      </c>
      <c r="H9" s="88"/>
      <c r="I9" s="89"/>
      <c r="J9" s="89"/>
      <c r="K9" s="89"/>
      <c r="L9" s="89"/>
      <c r="M9" s="89"/>
      <c r="N9" s="29">
        <v>0.009282407407407406</v>
      </c>
      <c r="O9" s="30">
        <v>0</v>
      </c>
      <c r="P9" s="32">
        <v>0</v>
      </c>
      <c r="Q9" s="33" t="s">
        <v>108</v>
      </c>
      <c r="R9" s="34">
        <v>0</v>
      </c>
      <c r="S9" s="35">
        <v>0.009282407407407406</v>
      </c>
      <c r="T9" s="36">
        <v>0.009282407407407406</v>
      </c>
      <c r="U9" s="42">
        <v>3</v>
      </c>
      <c r="V9" s="112">
        <v>1.1951530612244947</v>
      </c>
      <c r="W9" s="114" t="s">
        <v>159</v>
      </c>
      <c r="X9" s="183"/>
      <c r="Y9" s="180"/>
      <c r="Z9" s="169"/>
    </row>
    <row r="10" spans="1:26" ht="13.5" customHeight="1">
      <c r="A10" s="41">
        <v>3</v>
      </c>
      <c r="B10" s="78" t="s">
        <v>75</v>
      </c>
      <c r="C10" s="79" t="s">
        <v>165</v>
      </c>
      <c r="D10" s="86">
        <v>1999</v>
      </c>
      <c r="E10" s="87">
        <v>2</v>
      </c>
      <c r="F10" s="82" t="s">
        <v>160</v>
      </c>
      <c r="G10" s="83" t="s">
        <v>161</v>
      </c>
      <c r="H10" s="88"/>
      <c r="I10" s="89"/>
      <c r="J10" s="89"/>
      <c r="K10" s="89"/>
      <c r="L10" s="89"/>
      <c r="M10" s="89"/>
      <c r="N10" s="29">
        <v>0.010787037037037067</v>
      </c>
      <c r="O10" s="30">
        <v>0</v>
      </c>
      <c r="P10" s="32">
        <v>0</v>
      </c>
      <c r="Q10" s="33" t="s">
        <v>108</v>
      </c>
      <c r="R10" s="34">
        <v>0</v>
      </c>
      <c r="S10" s="35">
        <v>0.010787037037037067</v>
      </c>
      <c r="T10" s="36">
        <v>0.010787037037037067</v>
      </c>
      <c r="U10" s="42">
        <v>5</v>
      </c>
      <c r="V10" s="112">
        <v>1.3686224489795957</v>
      </c>
      <c r="W10" s="114" t="s">
        <v>167</v>
      </c>
      <c r="X10" s="183"/>
      <c r="Y10" s="180"/>
      <c r="Z10" s="169"/>
    </row>
    <row r="11" spans="1:26" ht="13.5" customHeight="1">
      <c r="A11" s="41">
        <v>4</v>
      </c>
      <c r="B11" s="78" t="s">
        <v>73</v>
      </c>
      <c r="C11" s="79" t="s">
        <v>163</v>
      </c>
      <c r="D11" s="86">
        <v>1998</v>
      </c>
      <c r="E11" s="87">
        <v>2</v>
      </c>
      <c r="F11" s="82" t="s">
        <v>160</v>
      </c>
      <c r="G11" s="83" t="s">
        <v>161</v>
      </c>
      <c r="H11" s="88"/>
      <c r="I11" s="89"/>
      <c r="J11" s="89"/>
      <c r="K11" s="89"/>
      <c r="L11" s="89"/>
      <c r="M11" s="89"/>
      <c r="N11" s="29">
        <v>0.010810185185185173</v>
      </c>
      <c r="O11" s="30">
        <v>0</v>
      </c>
      <c r="P11" s="32">
        <v>0</v>
      </c>
      <c r="Q11" s="33" t="s">
        <v>108</v>
      </c>
      <c r="R11" s="34">
        <v>0</v>
      </c>
      <c r="S11" s="35">
        <v>0.010810185185185173</v>
      </c>
      <c r="T11" s="36">
        <v>0.010810185185185173</v>
      </c>
      <c r="U11" s="42">
        <v>6</v>
      </c>
      <c r="V11" s="38">
        <v>1.3826530612244938</v>
      </c>
      <c r="W11" s="43" t="s">
        <v>167</v>
      </c>
      <c r="X11" s="183"/>
      <c r="Y11" s="180"/>
      <c r="Z11" s="169"/>
    </row>
    <row r="12" spans="1:26" ht="13.5" customHeight="1">
      <c r="A12" s="41">
        <v>5</v>
      </c>
      <c r="B12" s="78" t="s">
        <v>74</v>
      </c>
      <c r="C12" s="79" t="s">
        <v>164</v>
      </c>
      <c r="D12" s="86">
        <v>1998</v>
      </c>
      <c r="E12" s="87">
        <v>2</v>
      </c>
      <c r="F12" s="82" t="s">
        <v>160</v>
      </c>
      <c r="G12" s="83" t="s">
        <v>161</v>
      </c>
      <c r="H12" s="88"/>
      <c r="I12" s="89"/>
      <c r="J12" s="89"/>
      <c r="K12" s="89"/>
      <c r="L12" s="89"/>
      <c r="M12" s="89"/>
      <c r="N12" s="29">
        <v>0.012546296296296305</v>
      </c>
      <c r="O12" s="30">
        <v>0</v>
      </c>
      <c r="P12" s="32">
        <v>0</v>
      </c>
      <c r="Q12" s="33" t="s">
        <v>108</v>
      </c>
      <c r="R12" s="34">
        <v>0</v>
      </c>
      <c r="S12" s="110">
        <v>0.012546296296296305</v>
      </c>
      <c r="T12" s="36">
        <v>0.012546296296296305</v>
      </c>
      <c r="U12" s="42">
        <v>9</v>
      </c>
      <c r="V12" s="38">
        <v>1.389030612244901</v>
      </c>
      <c r="W12" s="43" t="s">
        <v>167</v>
      </c>
      <c r="X12" s="184"/>
      <c r="Y12" s="181"/>
      <c r="Z12" s="170"/>
    </row>
    <row r="13" spans="1:26" ht="13.5" customHeight="1">
      <c r="A13" s="41">
        <v>6</v>
      </c>
      <c r="B13" s="78" t="s">
        <v>44</v>
      </c>
      <c r="C13" s="79" t="s">
        <v>130</v>
      </c>
      <c r="D13" s="86">
        <v>1996</v>
      </c>
      <c r="E13" s="87">
        <v>1</v>
      </c>
      <c r="F13" s="82" t="s">
        <v>126</v>
      </c>
      <c r="G13" s="83" t="s">
        <v>107</v>
      </c>
      <c r="H13" s="88"/>
      <c r="I13" s="89"/>
      <c r="J13" s="89"/>
      <c r="K13" s="89"/>
      <c r="L13" s="89"/>
      <c r="M13" s="89"/>
      <c r="N13" s="29">
        <v>0.009074074074074054</v>
      </c>
      <c r="O13" s="30">
        <v>0</v>
      </c>
      <c r="P13" s="32">
        <v>0</v>
      </c>
      <c r="Q13" s="33" t="s">
        <v>108</v>
      </c>
      <c r="R13" s="34">
        <v>0</v>
      </c>
      <c r="S13" s="35">
        <v>0.009074074074074054</v>
      </c>
      <c r="T13" s="36">
        <v>0.009074074074074054</v>
      </c>
      <c r="U13" s="42">
        <v>1</v>
      </c>
      <c r="V13" s="38">
        <v>1</v>
      </c>
      <c r="W13" s="43" t="s">
        <v>204</v>
      </c>
      <c r="X13" s="165">
        <f>SUM(N13:N17)</f>
        <v>0.05663194444444444</v>
      </c>
      <c r="Y13" s="165" t="s">
        <v>159</v>
      </c>
      <c r="Z13" s="175" t="s">
        <v>108</v>
      </c>
    </row>
    <row r="14" spans="1:26" ht="13.5" customHeight="1">
      <c r="A14" s="41">
        <v>7</v>
      </c>
      <c r="B14" s="78" t="s">
        <v>42</v>
      </c>
      <c r="C14" s="79" t="s">
        <v>128</v>
      </c>
      <c r="D14" s="86">
        <v>1997</v>
      </c>
      <c r="E14" s="87">
        <v>1</v>
      </c>
      <c r="F14" s="82" t="s">
        <v>126</v>
      </c>
      <c r="G14" s="83" t="s">
        <v>107</v>
      </c>
      <c r="H14" s="88"/>
      <c r="I14" s="89"/>
      <c r="J14" s="89"/>
      <c r="K14" s="89"/>
      <c r="L14" s="89"/>
      <c r="M14" s="89"/>
      <c r="N14" s="29">
        <v>0.010520833333333326</v>
      </c>
      <c r="O14" s="30">
        <v>0</v>
      </c>
      <c r="P14" s="32">
        <v>0</v>
      </c>
      <c r="Q14" s="33" t="s">
        <v>108</v>
      </c>
      <c r="R14" s="34">
        <v>0</v>
      </c>
      <c r="S14" s="35">
        <v>0.010520833333333326</v>
      </c>
      <c r="T14" s="36">
        <v>0.010520833333333326</v>
      </c>
      <c r="U14" s="42">
        <v>4</v>
      </c>
      <c r="V14" s="111"/>
      <c r="W14" s="113"/>
      <c r="X14" s="166"/>
      <c r="Y14" s="166"/>
      <c r="Z14" s="169"/>
    </row>
    <row r="15" spans="1:26" ht="13.5" customHeight="1">
      <c r="A15" s="41">
        <v>8</v>
      </c>
      <c r="B15" s="78" t="s">
        <v>41</v>
      </c>
      <c r="C15" s="79" t="s">
        <v>127</v>
      </c>
      <c r="D15" s="86">
        <v>1997</v>
      </c>
      <c r="E15" s="87">
        <v>2</v>
      </c>
      <c r="F15" s="82" t="s">
        <v>126</v>
      </c>
      <c r="G15" s="83" t="s">
        <v>107</v>
      </c>
      <c r="H15" s="88"/>
      <c r="I15" s="89"/>
      <c r="J15" s="89"/>
      <c r="K15" s="89"/>
      <c r="L15" s="89"/>
      <c r="M15" s="89"/>
      <c r="N15" s="29">
        <v>0.01241898148148149</v>
      </c>
      <c r="O15" s="30">
        <v>0</v>
      </c>
      <c r="P15" s="32">
        <v>0</v>
      </c>
      <c r="Q15" s="33" t="s">
        <v>108</v>
      </c>
      <c r="R15" s="34">
        <v>0</v>
      </c>
      <c r="S15" s="35">
        <v>0.01241898148148149</v>
      </c>
      <c r="T15" s="36">
        <v>0.01241898148148149</v>
      </c>
      <c r="U15" s="42">
        <v>8</v>
      </c>
      <c r="V15" s="111"/>
      <c r="W15" s="113"/>
      <c r="X15" s="166"/>
      <c r="Y15" s="166"/>
      <c r="Z15" s="169"/>
    </row>
    <row r="16" spans="1:26" ht="13.5" customHeight="1">
      <c r="A16" s="41">
        <v>9</v>
      </c>
      <c r="B16" s="78" t="s">
        <v>43</v>
      </c>
      <c r="C16" s="79" t="s">
        <v>129</v>
      </c>
      <c r="D16" s="86">
        <v>1998</v>
      </c>
      <c r="E16" s="87">
        <v>2</v>
      </c>
      <c r="F16" s="82" t="s">
        <v>126</v>
      </c>
      <c r="G16" s="83" t="s">
        <v>107</v>
      </c>
      <c r="H16" s="88"/>
      <c r="I16" s="89"/>
      <c r="J16" s="89"/>
      <c r="K16" s="89"/>
      <c r="L16" s="89"/>
      <c r="M16" s="89"/>
      <c r="N16" s="29">
        <v>0.012604166666666666</v>
      </c>
      <c r="O16" s="30">
        <v>0</v>
      </c>
      <c r="P16" s="32">
        <v>0</v>
      </c>
      <c r="Q16" s="33" t="s">
        <v>108</v>
      </c>
      <c r="R16" s="34">
        <v>0</v>
      </c>
      <c r="S16" s="35">
        <v>0.012604166666666666</v>
      </c>
      <c r="T16" s="36">
        <v>0.012604166666666666</v>
      </c>
      <c r="U16" s="42">
        <v>10</v>
      </c>
      <c r="V16" s="38">
        <v>1.1594387755102058</v>
      </c>
      <c r="W16" s="43" t="s">
        <v>159</v>
      </c>
      <c r="X16" s="166"/>
      <c r="Y16" s="166"/>
      <c r="Z16" s="169"/>
    </row>
    <row r="17" spans="1:26" ht="13.5" customHeight="1">
      <c r="A17" s="41">
        <v>10</v>
      </c>
      <c r="B17" s="78" t="s">
        <v>40</v>
      </c>
      <c r="C17" s="79" t="s">
        <v>125</v>
      </c>
      <c r="D17" s="86">
        <v>1996</v>
      </c>
      <c r="E17" s="87">
        <v>1</v>
      </c>
      <c r="F17" s="82" t="s">
        <v>126</v>
      </c>
      <c r="G17" s="83" t="s">
        <v>107</v>
      </c>
      <c r="H17" s="88"/>
      <c r="I17" s="89"/>
      <c r="J17" s="89"/>
      <c r="K17" s="89"/>
      <c r="L17" s="89"/>
      <c r="M17" s="89"/>
      <c r="N17" s="29">
        <v>0.012013888888888907</v>
      </c>
      <c r="O17" s="30">
        <v>0</v>
      </c>
      <c r="P17" s="32">
        <v>0</v>
      </c>
      <c r="Q17" s="33" t="s">
        <v>108</v>
      </c>
      <c r="R17" s="34">
        <v>0</v>
      </c>
      <c r="S17" s="109"/>
      <c r="T17" s="36">
        <v>0.012013888888888907</v>
      </c>
      <c r="U17" s="42">
        <v>2</v>
      </c>
      <c r="V17" s="38">
        <v>1.1887755102040876</v>
      </c>
      <c r="W17" s="43" t="s">
        <v>159</v>
      </c>
      <c r="X17" s="167"/>
      <c r="Y17" s="167"/>
      <c r="Z17" s="170"/>
    </row>
    <row r="18" spans="1:26" ht="13.5" customHeight="1">
      <c r="A18" s="41">
        <v>11</v>
      </c>
      <c r="B18" s="78" t="s">
        <v>27</v>
      </c>
      <c r="C18" s="79" t="s">
        <v>109</v>
      </c>
      <c r="D18" s="86">
        <v>1996</v>
      </c>
      <c r="E18" s="87">
        <v>3</v>
      </c>
      <c r="F18" s="82" t="s">
        <v>106</v>
      </c>
      <c r="G18" s="83" t="s">
        <v>107</v>
      </c>
      <c r="H18" s="88"/>
      <c r="I18" s="89"/>
      <c r="J18" s="89"/>
      <c r="K18" s="89">
        <v>10</v>
      </c>
      <c r="L18" s="89"/>
      <c r="M18" s="89"/>
      <c r="N18" s="29">
        <v>0.013078703703703731</v>
      </c>
      <c r="O18" s="30">
        <v>0</v>
      </c>
      <c r="P18" s="32">
        <v>10</v>
      </c>
      <c r="Q18" s="33">
        <v>0.0017361111111111112</v>
      </c>
      <c r="R18" s="34">
        <v>0.0017361111111111112</v>
      </c>
      <c r="S18" s="35">
        <v>0.014814814814814843</v>
      </c>
      <c r="T18" s="36">
        <v>0.014814814814814843</v>
      </c>
      <c r="U18" s="42">
        <v>12</v>
      </c>
      <c r="V18" s="38">
        <v>1.622448979591843</v>
      </c>
      <c r="W18" s="43" t="s">
        <v>175</v>
      </c>
      <c r="X18" s="165">
        <f>SUM(N18:N22)</f>
        <v>0.06920138888888894</v>
      </c>
      <c r="Y18" s="165" t="s">
        <v>167</v>
      </c>
      <c r="Z18" s="175" t="s">
        <v>108</v>
      </c>
    </row>
    <row r="19" spans="1:26" ht="13.5" customHeight="1">
      <c r="A19" s="41">
        <v>12</v>
      </c>
      <c r="B19" s="78" t="s">
        <v>26</v>
      </c>
      <c r="C19" s="79" t="s">
        <v>105</v>
      </c>
      <c r="D19" s="86">
        <v>1998</v>
      </c>
      <c r="E19" s="87">
        <v>2</v>
      </c>
      <c r="F19" s="82" t="s">
        <v>106</v>
      </c>
      <c r="G19" s="83" t="s">
        <v>107</v>
      </c>
      <c r="H19" s="88"/>
      <c r="I19" s="89"/>
      <c r="J19" s="89"/>
      <c r="K19" s="89"/>
      <c r="L19" s="89"/>
      <c r="M19" s="89"/>
      <c r="N19" s="29">
        <v>0.010844907407407428</v>
      </c>
      <c r="O19" s="30">
        <v>0</v>
      </c>
      <c r="P19" s="32">
        <v>0</v>
      </c>
      <c r="Q19" s="33" t="s">
        <v>108</v>
      </c>
      <c r="R19" s="34">
        <v>0</v>
      </c>
      <c r="S19" s="35">
        <v>0.010844907407407428</v>
      </c>
      <c r="T19" s="36">
        <v>0.010844907407407428</v>
      </c>
      <c r="U19" s="42">
        <v>7</v>
      </c>
      <c r="V19" s="38">
        <v>1.6326530612244965</v>
      </c>
      <c r="W19" s="43" t="s">
        <v>175</v>
      </c>
      <c r="X19" s="166"/>
      <c r="Y19" s="166"/>
      <c r="Z19" s="169"/>
    </row>
    <row r="20" spans="1:26" ht="13.5" customHeight="1">
      <c r="A20" s="41">
        <v>13</v>
      </c>
      <c r="B20" s="78" t="s">
        <v>30</v>
      </c>
      <c r="C20" s="79" t="s">
        <v>113</v>
      </c>
      <c r="D20" s="80">
        <v>1998</v>
      </c>
      <c r="E20" s="81">
        <v>1</v>
      </c>
      <c r="F20" s="82" t="s">
        <v>106</v>
      </c>
      <c r="G20" s="83" t="s">
        <v>107</v>
      </c>
      <c r="H20" s="84"/>
      <c r="I20" s="85"/>
      <c r="J20" s="85"/>
      <c r="K20" s="85"/>
      <c r="L20" s="85"/>
      <c r="M20" s="85"/>
      <c r="N20" s="29">
        <v>0.01078703703703704</v>
      </c>
      <c r="O20" s="30">
        <v>0</v>
      </c>
      <c r="T20" s="36">
        <v>0.01078703703703704</v>
      </c>
      <c r="U20" s="37">
        <v>1</v>
      </c>
      <c r="V20" s="38">
        <v>2.224489795918371</v>
      </c>
      <c r="W20" s="43" t="s">
        <v>175</v>
      </c>
      <c r="X20" s="166"/>
      <c r="Y20" s="166"/>
      <c r="Z20" s="169"/>
    </row>
    <row r="21" spans="1:26" ht="13.5" customHeight="1">
      <c r="A21" s="41">
        <v>14</v>
      </c>
      <c r="B21" s="78" t="s">
        <v>28</v>
      </c>
      <c r="C21" s="79" t="s">
        <v>110</v>
      </c>
      <c r="D21" s="86">
        <v>1998</v>
      </c>
      <c r="E21" s="87">
        <v>2</v>
      </c>
      <c r="F21" s="82" t="s">
        <v>106</v>
      </c>
      <c r="G21" s="83" t="s">
        <v>107</v>
      </c>
      <c r="H21" s="88"/>
      <c r="I21" s="89"/>
      <c r="J21" s="89"/>
      <c r="K21" s="89"/>
      <c r="L21" s="89"/>
      <c r="M21" s="89"/>
      <c r="N21" s="29">
        <v>0.013483796296296285</v>
      </c>
      <c r="O21" s="30">
        <v>0</v>
      </c>
      <c r="T21" s="36">
        <v>0.013483796296296285</v>
      </c>
      <c r="U21" s="42">
        <v>4</v>
      </c>
      <c r="V21" s="38" t="s">
        <v>108</v>
      </c>
      <c r="W21" s="43" t="s">
        <v>175</v>
      </c>
      <c r="X21" s="166"/>
      <c r="Y21" s="166"/>
      <c r="Z21" s="169"/>
    </row>
    <row r="22" spans="1:26" ht="13.5" customHeight="1">
      <c r="A22" s="41">
        <v>15</v>
      </c>
      <c r="B22" s="78" t="s">
        <v>29</v>
      </c>
      <c r="C22" s="79" t="s">
        <v>111</v>
      </c>
      <c r="D22" s="86">
        <v>1998</v>
      </c>
      <c r="E22" s="87" t="s">
        <v>112</v>
      </c>
      <c r="F22" s="82" t="s">
        <v>106</v>
      </c>
      <c r="G22" s="83" t="s">
        <v>107</v>
      </c>
      <c r="H22" s="88"/>
      <c r="I22" s="89"/>
      <c r="J22" s="89"/>
      <c r="K22" s="89"/>
      <c r="L22" s="89"/>
      <c r="M22" s="89"/>
      <c r="N22" s="29">
        <v>0.021006944444444453</v>
      </c>
      <c r="O22" s="30">
        <v>0</v>
      </c>
      <c r="T22" s="36">
        <v>0.021006944444444453</v>
      </c>
      <c r="U22" s="42">
        <v>7</v>
      </c>
      <c r="V22" s="38" t="s">
        <v>108</v>
      </c>
      <c r="W22" s="43" t="s">
        <v>175</v>
      </c>
      <c r="X22" s="167"/>
      <c r="Y22" s="167"/>
      <c r="Z22" s="170"/>
    </row>
    <row r="23" spans="2:22" s="51" customFormat="1" ht="15" outlineLevel="1">
      <c r="B23" s="72" t="s">
        <v>196</v>
      </c>
      <c r="C23" s="115"/>
      <c r="D23" s="115"/>
      <c r="E23" s="115"/>
      <c r="F23" s="116"/>
      <c r="G23" s="117"/>
      <c r="H23" s="118"/>
      <c r="I23" s="119"/>
      <c r="J23" s="120"/>
      <c r="K23" s="119"/>
      <c r="N23" s="53"/>
      <c r="O23" s="54"/>
      <c r="P23" s="55"/>
      <c r="Q23" s="52"/>
      <c r="R23" s="52"/>
      <c r="T23" s="56"/>
      <c r="U23" s="57"/>
      <c r="V23" s="58"/>
    </row>
    <row r="24" spans="2:26" s="51" customFormat="1" ht="26.25" customHeight="1" outlineLevel="1">
      <c r="B24" s="72" t="s">
        <v>197</v>
      </c>
      <c r="C24" s="4"/>
      <c r="D24" s="5"/>
      <c r="E24" s="5"/>
      <c r="F24" s="6"/>
      <c r="G24" s="4"/>
      <c r="H24" s="7"/>
      <c r="I24" s="121"/>
      <c r="J24" s="4"/>
      <c r="K24" s="121"/>
      <c r="V24" s="38"/>
      <c r="W24" s="43"/>
      <c r="X24" s="98"/>
      <c r="Y24" s="98"/>
      <c r="Z24" s="58"/>
    </row>
    <row r="25" spans="22:26" s="51" customFormat="1" ht="27" customHeight="1" outlineLevel="1">
      <c r="V25" s="38"/>
      <c r="W25" s="43"/>
      <c r="X25" s="98"/>
      <c r="Y25" s="98"/>
      <c r="Z25" s="58"/>
    </row>
  </sheetData>
  <sheetProtection formatCells="0" formatColumns="0" formatRows="0" autoFilter="0" pivotTables="0"/>
  <mergeCells count="22">
    <mergeCell ref="X8:X12"/>
    <mergeCell ref="X13:X17"/>
    <mergeCell ref="D6:D7"/>
    <mergeCell ref="E6:E7"/>
    <mergeCell ref="Z13:Z17"/>
    <mergeCell ref="Z18:Z22"/>
    <mergeCell ref="H6:M6"/>
    <mergeCell ref="N6:W6"/>
    <mergeCell ref="Z6:Z7"/>
    <mergeCell ref="Y8:Y12"/>
    <mergeCell ref="Y13:Y17"/>
    <mergeCell ref="Y18:Y22"/>
    <mergeCell ref="F6:F7"/>
    <mergeCell ref="G6:G7"/>
    <mergeCell ref="X18:X22"/>
    <mergeCell ref="Z8:Z12"/>
    <mergeCell ref="A1:Z1"/>
    <mergeCell ref="A2:Z2"/>
    <mergeCell ref="A4:Z4"/>
    <mergeCell ref="A6:A7"/>
    <mergeCell ref="B6:B7"/>
    <mergeCell ref="C6:C7"/>
  </mergeCells>
  <printOptions/>
  <pageMargins left="0.2755905511811024" right="0.31496062992125984" top="0.35433070866141736" bottom="0.35" header="0.5118110236220472" footer="0.2"/>
  <pageSetup fitToHeight="3" fitToWidth="1" horizontalDpi="600" verticalDpi="600" orientation="landscape" paperSize="9" scale="94" r:id="rId1"/>
  <headerFooter alignWithMargins="0">
    <oddFooter>&amp;LCreated by Секретарь_ST&amp;RЛист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="82" zoomScaleNormal="82" zoomScalePageLayoutView="0" workbookViewId="0" topLeftCell="A10">
      <selection activeCell="J32" sqref="J32"/>
    </sheetView>
  </sheetViews>
  <sheetFormatPr defaultColWidth="9.140625" defaultRowHeight="15" outlineLevelRow="1" outlineLevelCol="1"/>
  <cols>
    <col min="1" max="1" width="4.28125" style="4" customWidth="1"/>
    <col min="2" max="2" width="6.421875" style="5" customWidth="1"/>
    <col min="3" max="3" width="23.00390625" style="15" customWidth="1"/>
    <col min="4" max="4" width="5.57421875" style="15" customWidth="1"/>
    <col min="5" max="5" width="5.7109375" style="73" customWidth="1"/>
    <col min="6" max="6" width="15.28125" style="4" customWidth="1"/>
    <col min="7" max="7" width="12.8515625" style="74" customWidth="1"/>
    <col min="8" max="13" width="4.7109375" style="4" customWidth="1"/>
    <col min="14" max="14" width="9.421875" style="9" customWidth="1"/>
    <col min="15" max="15" width="4.28125" style="1" customWidth="1"/>
    <col min="16" max="16" width="6.57421875" style="4" customWidth="1"/>
    <col min="17" max="17" width="6.57421875" style="10" customWidth="1"/>
    <col min="18" max="18" width="8.28125" style="2" customWidth="1"/>
    <col min="19" max="19" width="8.421875" style="2" customWidth="1"/>
    <col min="20" max="20" width="10.57421875" style="4" customWidth="1"/>
    <col min="21" max="21" width="9.421875" style="90" customWidth="1"/>
    <col min="22" max="22" width="4.8515625" style="12" customWidth="1"/>
    <col min="23" max="23" width="9.421875" style="91" hidden="1" customWidth="1" outlineLevel="1"/>
    <col min="24" max="24" width="6.140625" style="4" hidden="1" customWidth="1" outlineLevel="1"/>
    <col min="25" max="25" width="5.57421875" style="4" customWidth="1" collapsed="1"/>
    <col min="26" max="16384" width="9.140625" style="4" customWidth="1"/>
  </cols>
  <sheetData>
    <row r="1" spans="1:25" ht="60.75" customHeight="1">
      <c r="A1" s="155" t="s">
        <v>102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5" ht="65.25" customHeight="1" thickBot="1">
      <c r="A2" s="157" t="s">
        <v>205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ht="13.5" thickTop="1">
      <c r="A3" s="3" t="s">
        <v>103</v>
      </c>
      <c r="B3" s="4"/>
      <c r="C3" s="5"/>
      <c r="D3" s="5"/>
      <c r="E3" s="6"/>
      <c r="F3" s="3"/>
      <c r="G3" s="7"/>
      <c r="H3" s="8"/>
      <c r="J3" s="8"/>
      <c r="U3" s="11"/>
      <c r="W3" s="13"/>
      <c r="X3" s="14"/>
      <c r="Y3" s="75" t="s">
        <v>104</v>
      </c>
    </row>
    <row r="4" spans="1:25" ht="90.75" customHeight="1" thickBot="1">
      <c r="A4" s="158" t="s">
        <v>209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</row>
    <row r="5" spans="1:23" s="61" customFormat="1" ht="15.75" hidden="1" outlineLevel="1" thickBot="1">
      <c r="A5" s="46"/>
      <c r="B5" s="46"/>
      <c r="C5" s="46"/>
      <c r="D5" s="50"/>
      <c r="E5" s="47" t="s">
        <v>101</v>
      </c>
      <c r="F5" s="48">
        <v>7.800000000000001</v>
      </c>
      <c r="G5" s="49"/>
      <c r="N5" s="65"/>
      <c r="O5" s="66"/>
      <c r="Q5" s="67"/>
      <c r="R5" s="64"/>
      <c r="S5" s="64"/>
      <c r="U5" s="94"/>
      <c r="V5" s="95"/>
      <c r="W5" s="96"/>
    </row>
    <row r="6" spans="1:25" ht="42.75" customHeight="1" collapsed="1" thickBot="1">
      <c r="A6" s="159" t="s">
        <v>0</v>
      </c>
      <c r="B6" s="161" t="s">
        <v>1</v>
      </c>
      <c r="C6" s="163" t="s">
        <v>2</v>
      </c>
      <c r="D6" s="144" t="s">
        <v>3</v>
      </c>
      <c r="E6" s="144" t="s">
        <v>4</v>
      </c>
      <c r="F6" s="146" t="s">
        <v>5</v>
      </c>
      <c r="G6" s="148" t="s">
        <v>6</v>
      </c>
      <c r="H6" s="150" t="s">
        <v>7</v>
      </c>
      <c r="I6" s="151"/>
      <c r="J6" s="151"/>
      <c r="K6" s="151"/>
      <c r="L6" s="151"/>
      <c r="M6" s="151"/>
      <c r="N6" s="150" t="s">
        <v>8</v>
      </c>
      <c r="O6" s="151"/>
      <c r="P6" s="151"/>
      <c r="Q6" s="151"/>
      <c r="R6" s="151"/>
      <c r="S6" s="151"/>
      <c r="T6" s="151"/>
      <c r="U6" s="151"/>
      <c r="V6" s="151"/>
      <c r="W6" s="151"/>
      <c r="X6" s="152"/>
      <c r="Y6" s="153" t="s">
        <v>9</v>
      </c>
    </row>
    <row r="7" spans="1:25" ht="135" customHeight="1" thickBot="1">
      <c r="A7" s="160"/>
      <c r="B7" s="162"/>
      <c r="C7" s="164"/>
      <c r="D7" s="145"/>
      <c r="E7" s="145"/>
      <c r="F7" s="147"/>
      <c r="G7" s="149"/>
      <c r="H7" s="76" t="s">
        <v>10</v>
      </c>
      <c r="I7" s="77" t="s">
        <v>11</v>
      </c>
      <c r="J7" s="77" t="s">
        <v>12</v>
      </c>
      <c r="K7" s="77" t="s">
        <v>13</v>
      </c>
      <c r="L7" s="77" t="s">
        <v>14</v>
      </c>
      <c r="M7" s="77" t="s">
        <v>15</v>
      </c>
      <c r="N7" s="17" t="s">
        <v>16</v>
      </c>
      <c r="O7" s="18" t="s">
        <v>17</v>
      </c>
      <c r="P7" s="19" t="s">
        <v>18</v>
      </c>
      <c r="Q7" s="20" t="s">
        <v>19</v>
      </c>
      <c r="R7" s="21" t="s">
        <v>20</v>
      </c>
      <c r="S7" s="22" t="s">
        <v>21</v>
      </c>
      <c r="T7" s="23" t="s">
        <v>22</v>
      </c>
      <c r="U7" s="24" t="s">
        <v>8</v>
      </c>
      <c r="V7" s="25" t="s">
        <v>23</v>
      </c>
      <c r="W7" s="26" t="s">
        <v>24</v>
      </c>
      <c r="X7" s="27" t="s">
        <v>25</v>
      </c>
      <c r="Y7" s="154" t="s">
        <v>9</v>
      </c>
    </row>
    <row r="8" spans="1:25" ht="13.5" customHeight="1">
      <c r="A8" s="41">
        <v>1</v>
      </c>
      <c r="B8" s="78" t="s">
        <v>51</v>
      </c>
      <c r="C8" s="79" t="s">
        <v>137</v>
      </c>
      <c r="D8" s="86">
        <v>2000</v>
      </c>
      <c r="E8" s="87" t="s">
        <v>115</v>
      </c>
      <c r="F8" s="82" t="s">
        <v>126</v>
      </c>
      <c r="G8" s="83" t="s">
        <v>107</v>
      </c>
      <c r="H8" s="88"/>
      <c r="I8" s="89"/>
      <c r="J8" s="89"/>
      <c r="K8" s="89"/>
      <c r="L8" s="89"/>
      <c r="M8" s="89"/>
      <c r="N8" s="29">
        <v>0.008275462962962957</v>
      </c>
      <c r="O8" s="30">
        <v>0</v>
      </c>
      <c r="P8" s="31">
        <v>0</v>
      </c>
      <c r="Q8" s="32">
        <v>0</v>
      </c>
      <c r="R8" s="33" t="s">
        <v>108</v>
      </c>
      <c r="S8" s="34">
        <v>0</v>
      </c>
      <c r="T8" s="35">
        <v>0.008275462962962957</v>
      </c>
      <c r="U8" s="36">
        <v>0.008275462962962957</v>
      </c>
      <c r="V8" s="42">
        <v>1</v>
      </c>
      <c r="W8" s="38">
        <v>1</v>
      </c>
      <c r="X8" s="43"/>
      <c r="Y8" s="44" t="s">
        <v>108</v>
      </c>
    </row>
    <row r="9" spans="1:25" ht="13.5" customHeight="1">
      <c r="A9" s="41">
        <v>2</v>
      </c>
      <c r="B9" s="78" t="s">
        <v>47</v>
      </c>
      <c r="C9" s="79" t="s">
        <v>133</v>
      </c>
      <c r="D9" s="86">
        <v>1999</v>
      </c>
      <c r="E9" s="87" t="s">
        <v>112</v>
      </c>
      <c r="F9" s="82" t="s">
        <v>126</v>
      </c>
      <c r="G9" s="83" t="s">
        <v>107</v>
      </c>
      <c r="H9" s="88"/>
      <c r="I9" s="89"/>
      <c r="J9" s="89"/>
      <c r="K9" s="89"/>
      <c r="L9" s="89"/>
      <c r="M9" s="89"/>
      <c r="N9" s="29">
        <v>0.009594907407407413</v>
      </c>
      <c r="O9" s="30">
        <v>0</v>
      </c>
      <c r="P9" s="31">
        <v>0.0006944444444444445</v>
      </c>
      <c r="Q9" s="32">
        <v>0</v>
      </c>
      <c r="R9" s="33" t="s">
        <v>108</v>
      </c>
      <c r="S9" s="34">
        <v>0</v>
      </c>
      <c r="T9" s="35">
        <v>0.00890046296296297</v>
      </c>
      <c r="U9" s="36">
        <v>0.00890046296296297</v>
      </c>
      <c r="V9" s="42">
        <v>2</v>
      </c>
      <c r="W9" s="38">
        <v>1.075524475524477</v>
      </c>
      <c r="X9" s="43"/>
      <c r="Y9" s="44" t="s">
        <v>108</v>
      </c>
    </row>
    <row r="10" spans="1:25" ht="13.5" customHeight="1">
      <c r="A10" s="41">
        <v>3</v>
      </c>
      <c r="B10" s="78" t="s">
        <v>37</v>
      </c>
      <c r="C10" s="79" t="s">
        <v>121</v>
      </c>
      <c r="D10" s="86">
        <v>2000</v>
      </c>
      <c r="E10" s="87">
        <v>3</v>
      </c>
      <c r="F10" s="82" t="s">
        <v>106</v>
      </c>
      <c r="G10" s="83" t="s">
        <v>107</v>
      </c>
      <c r="H10" s="88"/>
      <c r="I10" s="89"/>
      <c r="J10" s="89"/>
      <c r="K10" s="89"/>
      <c r="L10" s="89"/>
      <c r="M10" s="89"/>
      <c r="N10" s="29">
        <v>0.009571759259259266</v>
      </c>
      <c r="O10" s="30">
        <v>0</v>
      </c>
      <c r="P10" s="31">
        <v>0</v>
      </c>
      <c r="Q10" s="32">
        <v>0</v>
      </c>
      <c r="R10" s="33" t="s">
        <v>108</v>
      </c>
      <c r="S10" s="34">
        <v>0</v>
      </c>
      <c r="T10" s="35">
        <v>0.009571759259259266</v>
      </c>
      <c r="U10" s="36">
        <v>0.009571759259259266</v>
      </c>
      <c r="V10" s="42">
        <v>3</v>
      </c>
      <c r="W10" s="38">
        <v>1.1566433566433583</v>
      </c>
      <c r="X10" s="43"/>
      <c r="Y10" s="44" t="s">
        <v>108</v>
      </c>
    </row>
    <row r="11" spans="1:25" ht="13.5" customHeight="1">
      <c r="A11" s="41">
        <v>4</v>
      </c>
      <c r="B11" s="78" t="s">
        <v>81</v>
      </c>
      <c r="C11" s="79" t="s">
        <v>172</v>
      </c>
      <c r="D11" s="86">
        <v>2000</v>
      </c>
      <c r="E11" s="87" t="s">
        <v>123</v>
      </c>
      <c r="F11" s="82" t="s">
        <v>160</v>
      </c>
      <c r="G11" s="83" t="s">
        <v>161</v>
      </c>
      <c r="H11" s="88"/>
      <c r="I11" s="89"/>
      <c r="J11" s="89"/>
      <c r="K11" s="89"/>
      <c r="L11" s="89"/>
      <c r="M11" s="89"/>
      <c r="N11" s="29">
        <v>0.01019675925925926</v>
      </c>
      <c r="O11" s="30">
        <v>0</v>
      </c>
      <c r="P11" s="31">
        <v>0</v>
      </c>
      <c r="Q11" s="32">
        <v>0</v>
      </c>
      <c r="R11" s="33" t="s">
        <v>108</v>
      </c>
      <c r="S11" s="34">
        <v>0</v>
      </c>
      <c r="T11" s="35">
        <v>0.01019675925925926</v>
      </c>
      <c r="U11" s="36">
        <v>0.01019675925925926</v>
      </c>
      <c r="V11" s="42">
        <v>4</v>
      </c>
      <c r="W11" s="38">
        <v>1.232167832167833</v>
      </c>
      <c r="X11" s="43"/>
      <c r="Y11" s="44" t="s">
        <v>108</v>
      </c>
    </row>
    <row r="12" spans="1:25" ht="13.5" customHeight="1">
      <c r="A12" s="41">
        <v>5</v>
      </c>
      <c r="B12" s="78" t="s">
        <v>36</v>
      </c>
      <c r="C12" s="79" t="s">
        <v>120</v>
      </c>
      <c r="D12" s="86">
        <v>2001</v>
      </c>
      <c r="E12" s="87" t="s">
        <v>112</v>
      </c>
      <c r="F12" s="82" t="s">
        <v>106</v>
      </c>
      <c r="G12" s="83" t="s">
        <v>107</v>
      </c>
      <c r="H12" s="88"/>
      <c r="I12" s="89"/>
      <c r="J12" s="89"/>
      <c r="K12" s="89"/>
      <c r="L12" s="89"/>
      <c r="M12" s="89"/>
      <c r="N12" s="29">
        <v>0.012222222222222218</v>
      </c>
      <c r="O12" s="30">
        <v>0</v>
      </c>
      <c r="P12" s="31">
        <v>0</v>
      </c>
      <c r="Q12" s="32">
        <v>0</v>
      </c>
      <c r="R12" s="33" t="s">
        <v>108</v>
      </c>
      <c r="S12" s="34">
        <v>0</v>
      </c>
      <c r="T12" s="35">
        <v>0.012222222222222218</v>
      </c>
      <c r="U12" s="36">
        <v>0.012222222222222218</v>
      </c>
      <c r="V12" s="42">
        <v>5</v>
      </c>
      <c r="W12" s="38">
        <v>1.4769230769230774</v>
      </c>
      <c r="X12" s="43"/>
      <c r="Y12" s="44" t="s">
        <v>108</v>
      </c>
    </row>
    <row r="13" spans="1:25" ht="13.5" customHeight="1">
      <c r="A13" s="41">
        <v>6</v>
      </c>
      <c r="B13" s="78" t="s">
        <v>89</v>
      </c>
      <c r="C13" s="79" t="s">
        <v>182</v>
      </c>
      <c r="D13" s="86">
        <v>2000</v>
      </c>
      <c r="E13" s="87" t="s">
        <v>140</v>
      </c>
      <c r="F13" s="82" t="s">
        <v>212</v>
      </c>
      <c r="G13" s="83" t="s">
        <v>107</v>
      </c>
      <c r="H13" s="88"/>
      <c r="I13" s="89"/>
      <c r="J13" s="89"/>
      <c r="K13" s="89"/>
      <c r="L13" s="89"/>
      <c r="M13" s="89"/>
      <c r="N13" s="29">
        <v>0.013599537037037035</v>
      </c>
      <c r="O13" s="30">
        <v>0</v>
      </c>
      <c r="P13" s="31">
        <v>0</v>
      </c>
      <c r="Q13" s="32">
        <v>0</v>
      </c>
      <c r="R13" s="33" t="s">
        <v>108</v>
      </c>
      <c r="S13" s="34">
        <v>0</v>
      </c>
      <c r="T13" s="35">
        <v>0.013599537037037035</v>
      </c>
      <c r="U13" s="36">
        <v>0.013599537037037035</v>
      </c>
      <c r="V13" s="42">
        <v>6</v>
      </c>
      <c r="W13" s="38">
        <v>1.6433566433566444</v>
      </c>
      <c r="X13" s="43"/>
      <c r="Y13" s="44" t="s">
        <v>108</v>
      </c>
    </row>
    <row r="14" spans="1:25" ht="13.5" customHeight="1">
      <c r="A14" s="41">
        <v>7</v>
      </c>
      <c r="B14" s="78" t="s">
        <v>55</v>
      </c>
      <c r="C14" s="79" t="s">
        <v>142</v>
      </c>
      <c r="D14" s="86">
        <v>1999</v>
      </c>
      <c r="E14" s="87" t="s">
        <v>112</v>
      </c>
      <c r="F14" s="82" t="s">
        <v>213</v>
      </c>
      <c r="G14" s="83" t="s">
        <v>107</v>
      </c>
      <c r="H14" s="88"/>
      <c r="I14" s="89"/>
      <c r="J14" s="89"/>
      <c r="K14" s="89"/>
      <c r="L14" s="89"/>
      <c r="M14" s="89"/>
      <c r="N14" s="29">
        <v>0.013599537037037038</v>
      </c>
      <c r="O14" s="30">
        <v>0</v>
      </c>
      <c r="P14" s="31">
        <v>0</v>
      </c>
      <c r="Q14" s="32">
        <v>0</v>
      </c>
      <c r="R14" s="33" t="s">
        <v>108</v>
      </c>
      <c r="S14" s="34">
        <v>0</v>
      </c>
      <c r="T14" s="35">
        <v>0.013599537037037038</v>
      </c>
      <c r="U14" s="36">
        <v>0.013599537037037038</v>
      </c>
      <c r="V14" s="42">
        <v>7</v>
      </c>
      <c r="W14" s="38">
        <v>1.6433566433566447</v>
      </c>
      <c r="X14" s="43"/>
      <c r="Y14" s="44" t="s">
        <v>108</v>
      </c>
    </row>
    <row r="15" spans="1:25" ht="13.5" customHeight="1">
      <c r="A15" s="41">
        <v>8</v>
      </c>
      <c r="B15" s="78" t="s">
        <v>100</v>
      </c>
      <c r="C15" s="79" t="s">
        <v>195</v>
      </c>
      <c r="D15" s="86">
        <v>2001</v>
      </c>
      <c r="E15" s="87" t="s">
        <v>123</v>
      </c>
      <c r="F15" s="82" t="s">
        <v>188</v>
      </c>
      <c r="G15" s="83" t="s">
        <v>107</v>
      </c>
      <c r="H15" s="88"/>
      <c r="I15" s="89"/>
      <c r="J15" s="89"/>
      <c r="K15" s="89"/>
      <c r="L15" s="89"/>
      <c r="M15" s="89"/>
      <c r="N15" s="29">
        <v>0.013611111111111102</v>
      </c>
      <c r="O15" s="30">
        <v>0</v>
      </c>
      <c r="P15" s="31">
        <v>0</v>
      </c>
      <c r="Q15" s="32">
        <v>0</v>
      </c>
      <c r="R15" s="33" t="s">
        <v>108</v>
      </c>
      <c r="S15" s="34">
        <v>0</v>
      </c>
      <c r="T15" s="35">
        <v>0.013611111111111102</v>
      </c>
      <c r="U15" s="36">
        <v>0.013611111111111102</v>
      </c>
      <c r="V15" s="42">
        <v>8</v>
      </c>
      <c r="W15" s="38">
        <v>1.644755244755245</v>
      </c>
      <c r="X15" s="43"/>
      <c r="Y15" s="44" t="s">
        <v>108</v>
      </c>
    </row>
    <row r="16" spans="1:25" ht="13.5" customHeight="1">
      <c r="A16" s="41">
        <v>9</v>
      </c>
      <c r="B16" s="78" t="s">
        <v>91</v>
      </c>
      <c r="C16" s="79" t="s">
        <v>184</v>
      </c>
      <c r="D16" s="86">
        <v>2000</v>
      </c>
      <c r="E16" s="87" t="s">
        <v>123</v>
      </c>
      <c r="F16" s="82" t="s">
        <v>178</v>
      </c>
      <c r="G16" s="83" t="s">
        <v>107</v>
      </c>
      <c r="H16" s="88"/>
      <c r="I16" s="89"/>
      <c r="J16" s="89"/>
      <c r="K16" s="89"/>
      <c r="L16" s="89"/>
      <c r="M16" s="89"/>
      <c r="N16" s="29">
        <v>0.01371527777777777</v>
      </c>
      <c r="O16" s="30">
        <v>0</v>
      </c>
      <c r="P16" s="31">
        <v>0</v>
      </c>
      <c r="Q16" s="32">
        <v>0</v>
      </c>
      <c r="R16" s="33" t="s">
        <v>108</v>
      </c>
      <c r="S16" s="34">
        <v>0</v>
      </c>
      <c r="T16" s="35">
        <v>0.01371527777777777</v>
      </c>
      <c r="U16" s="36">
        <v>0.01371527777777777</v>
      </c>
      <c r="V16" s="42">
        <v>9</v>
      </c>
      <c r="W16" s="38">
        <v>1.6573426573426577</v>
      </c>
      <c r="X16" s="43"/>
      <c r="Y16" s="44" t="s">
        <v>108</v>
      </c>
    </row>
    <row r="17" spans="1:25" ht="13.5" customHeight="1">
      <c r="A17" s="41">
        <v>10</v>
      </c>
      <c r="B17" s="78" t="s">
        <v>90</v>
      </c>
      <c r="C17" s="79" t="s">
        <v>183</v>
      </c>
      <c r="D17" s="86">
        <v>2000</v>
      </c>
      <c r="E17" s="87" t="s">
        <v>123</v>
      </c>
      <c r="F17" s="82" t="s">
        <v>178</v>
      </c>
      <c r="G17" s="83" t="s">
        <v>107</v>
      </c>
      <c r="H17" s="88"/>
      <c r="I17" s="89">
        <v>3</v>
      </c>
      <c r="J17" s="89"/>
      <c r="K17" s="89"/>
      <c r="L17" s="89"/>
      <c r="M17" s="89"/>
      <c r="N17" s="29">
        <v>0.013449074074074086</v>
      </c>
      <c r="O17" s="30">
        <v>0</v>
      </c>
      <c r="P17" s="31">
        <v>0</v>
      </c>
      <c r="Q17" s="32">
        <v>3</v>
      </c>
      <c r="R17" s="33">
        <v>0.0005208333333333333</v>
      </c>
      <c r="S17" s="34">
        <v>0.0005208333333333333</v>
      </c>
      <c r="T17" s="35">
        <v>0.013969907407407419</v>
      </c>
      <c r="U17" s="36">
        <v>0.013969907407407419</v>
      </c>
      <c r="V17" s="42">
        <v>10</v>
      </c>
      <c r="W17" s="38">
        <v>1.6881118881118908</v>
      </c>
      <c r="X17" s="43"/>
      <c r="Y17" s="44" t="s">
        <v>108</v>
      </c>
    </row>
    <row r="18" spans="1:25" ht="13.5" customHeight="1">
      <c r="A18" s="41">
        <v>11</v>
      </c>
      <c r="B18" s="78" t="s">
        <v>88</v>
      </c>
      <c r="C18" s="79" t="s">
        <v>181</v>
      </c>
      <c r="D18" s="86">
        <v>2000</v>
      </c>
      <c r="E18" s="87" t="s">
        <v>140</v>
      </c>
      <c r="F18" s="82" t="s">
        <v>178</v>
      </c>
      <c r="G18" s="83" t="s">
        <v>107</v>
      </c>
      <c r="H18" s="88"/>
      <c r="I18" s="89"/>
      <c r="J18" s="89"/>
      <c r="K18" s="89"/>
      <c r="L18" s="89"/>
      <c r="M18" s="89"/>
      <c r="N18" s="29">
        <v>0.014178240740740727</v>
      </c>
      <c r="O18" s="30">
        <v>0</v>
      </c>
      <c r="P18" s="31">
        <v>0</v>
      </c>
      <c r="Q18" s="32">
        <v>0</v>
      </c>
      <c r="R18" s="33" t="s">
        <v>108</v>
      </c>
      <c r="S18" s="34">
        <v>0</v>
      </c>
      <c r="T18" s="35">
        <v>0.014178240740740727</v>
      </c>
      <c r="U18" s="36">
        <v>0.014178240740740727</v>
      </c>
      <c r="V18" s="42">
        <v>11</v>
      </c>
      <c r="W18" s="38">
        <v>1.713286713286713</v>
      </c>
      <c r="X18" s="43"/>
      <c r="Y18" s="44" t="s">
        <v>108</v>
      </c>
    </row>
    <row r="19" spans="1:25" ht="13.5" customHeight="1">
      <c r="A19" s="41">
        <v>12</v>
      </c>
      <c r="B19" s="78" t="s">
        <v>64</v>
      </c>
      <c r="C19" s="79" t="s">
        <v>152</v>
      </c>
      <c r="D19" s="86">
        <v>2000</v>
      </c>
      <c r="E19" s="87" t="s">
        <v>123</v>
      </c>
      <c r="F19" s="82" t="s">
        <v>149</v>
      </c>
      <c r="G19" s="83" t="s">
        <v>107</v>
      </c>
      <c r="H19" s="88"/>
      <c r="I19" s="89"/>
      <c r="J19" s="89"/>
      <c r="K19" s="89"/>
      <c r="L19" s="89"/>
      <c r="M19" s="89"/>
      <c r="N19" s="29">
        <v>0.01565972222222222</v>
      </c>
      <c r="O19" s="30">
        <v>0</v>
      </c>
      <c r="P19" s="31">
        <v>0</v>
      </c>
      <c r="Q19" s="32">
        <v>0</v>
      </c>
      <c r="R19" s="33" t="s">
        <v>108</v>
      </c>
      <c r="S19" s="34">
        <v>0</v>
      </c>
      <c r="T19" s="35">
        <v>0.01565972222222222</v>
      </c>
      <c r="U19" s="36">
        <v>0.01565972222222222</v>
      </c>
      <c r="V19" s="42">
        <v>12</v>
      </c>
      <c r="W19" s="38">
        <v>1.8923076923076936</v>
      </c>
      <c r="X19" s="43"/>
      <c r="Y19" s="44" t="s">
        <v>108</v>
      </c>
    </row>
    <row r="20" spans="1:25" ht="13.5" customHeight="1">
      <c r="A20" s="41">
        <v>13</v>
      </c>
      <c r="B20" s="78" t="s">
        <v>56</v>
      </c>
      <c r="C20" s="79" t="s">
        <v>143</v>
      </c>
      <c r="D20" s="86">
        <v>1999</v>
      </c>
      <c r="E20" s="87" t="s">
        <v>112</v>
      </c>
      <c r="F20" s="82" t="s">
        <v>213</v>
      </c>
      <c r="G20" s="83" t="s">
        <v>107</v>
      </c>
      <c r="H20" s="88"/>
      <c r="I20" s="89"/>
      <c r="J20" s="89"/>
      <c r="K20" s="89">
        <v>10</v>
      </c>
      <c r="L20" s="89"/>
      <c r="M20" s="89"/>
      <c r="N20" s="29">
        <v>0.015393518518518518</v>
      </c>
      <c r="O20" s="30">
        <v>0</v>
      </c>
      <c r="P20" s="31">
        <v>0</v>
      </c>
      <c r="Q20" s="32">
        <v>10</v>
      </c>
      <c r="R20" s="33">
        <v>0.0017361111111111112</v>
      </c>
      <c r="S20" s="34">
        <v>0.0017361111111111112</v>
      </c>
      <c r="T20" s="35">
        <v>0.01712962962962963</v>
      </c>
      <c r="U20" s="36">
        <v>0.01712962962962963</v>
      </c>
      <c r="V20" s="42">
        <v>13</v>
      </c>
      <c r="W20" s="38">
        <v>2.0699300699300713</v>
      </c>
      <c r="X20" s="43"/>
      <c r="Y20" s="44" t="s">
        <v>108</v>
      </c>
    </row>
    <row r="21" spans="1:25" ht="13.5" customHeight="1">
      <c r="A21" s="41">
        <v>14</v>
      </c>
      <c r="B21" s="78" t="s">
        <v>65</v>
      </c>
      <c r="C21" s="79" t="s">
        <v>203</v>
      </c>
      <c r="D21" s="86">
        <v>2000</v>
      </c>
      <c r="E21" s="87" t="s">
        <v>123</v>
      </c>
      <c r="F21" s="82" t="s">
        <v>149</v>
      </c>
      <c r="G21" s="83" t="s">
        <v>107</v>
      </c>
      <c r="H21" s="88"/>
      <c r="I21" s="89"/>
      <c r="J21" s="89"/>
      <c r="K21" s="89"/>
      <c r="L21" s="89"/>
      <c r="M21" s="89">
        <v>3</v>
      </c>
      <c r="N21" s="29">
        <v>0.017511574074074075</v>
      </c>
      <c r="O21" s="30">
        <v>0</v>
      </c>
      <c r="P21" s="31">
        <v>0.0002893518518518519</v>
      </c>
      <c r="Q21" s="32">
        <v>3</v>
      </c>
      <c r="R21" s="33">
        <v>0.0005208333333333333</v>
      </c>
      <c r="S21" s="34">
        <v>0.0005208333333333333</v>
      </c>
      <c r="T21" s="35">
        <v>0.017743055555555557</v>
      </c>
      <c r="U21" s="36">
        <v>0.017743055555555557</v>
      </c>
      <c r="V21" s="42">
        <v>14</v>
      </c>
      <c r="W21" s="38">
        <v>2.1440559440559457</v>
      </c>
      <c r="X21" s="43"/>
      <c r="Y21" s="44" t="s">
        <v>108</v>
      </c>
    </row>
    <row r="22" spans="1:25" ht="13.5" customHeight="1">
      <c r="A22" s="41">
        <v>15</v>
      </c>
      <c r="B22" s="78" t="s">
        <v>99</v>
      </c>
      <c r="C22" s="79" t="s">
        <v>194</v>
      </c>
      <c r="D22" s="86">
        <v>2000</v>
      </c>
      <c r="E22" s="87" t="s">
        <v>123</v>
      </c>
      <c r="F22" s="82" t="s">
        <v>188</v>
      </c>
      <c r="G22" s="83" t="s">
        <v>107</v>
      </c>
      <c r="H22" s="88"/>
      <c r="I22" s="89"/>
      <c r="J22" s="89"/>
      <c r="K22" s="89"/>
      <c r="L22" s="89"/>
      <c r="M22" s="89"/>
      <c r="N22" s="29">
        <v>0.022997685185185177</v>
      </c>
      <c r="O22" s="30">
        <v>0</v>
      </c>
      <c r="P22" s="31">
        <v>0</v>
      </c>
      <c r="Q22" s="32">
        <v>0</v>
      </c>
      <c r="R22" s="33" t="s">
        <v>108</v>
      </c>
      <c r="S22" s="34">
        <v>0</v>
      </c>
      <c r="T22" s="35">
        <v>0.022997685185185177</v>
      </c>
      <c r="U22" s="36">
        <v>0.022997685185185177</v>
      </c>
      <c r="V22" s="42">
        <v>15</v>
      </c>
      <c r="W22" s="38">
        <v>2.77902097902098</v>
      </c>
      <c r="X22" s="43"/>
      <c r="Y22" s="44" t="s">
        <v>108</v>
      </c>
    </row>
    <row r="23" spans="1:23" s="51" customFormat="1" ht="15" outlineLevel="1">
      <c r="A23" s="45"/>
      <c r="B23" s="46"/>
      <c r="C23" s="45"/>
      <c r="D23" s="69"/>
      <c r="E23" s="47"/>
      <c r="F23" s="48"/>
      <c r="G23" s="49"/>
      <c r="N23" s="53"/>
      <c r="O23" s="54"/>
      <c r="Q23" s="55"/>
      <c r="R23" s="52"/>
      <c r="S23" s="52"/>
      <c r="U23" s="56"/>
      <c r="V23" s="57"/>
      <c r="W23" s="58"/>
    </row>
    <row r="24" spans="1:25" s="51" customFormat="1" ht="26.25" customHeight="1" outlineLevel="1">
      <c r="A24" s="59" t="s">
        <v>196</v>
      </c>
      <c r="B24" s="50"/>
      <c r="C24" s="50"/>
      <c r="D24" s="50"/>
      <c r="E24" s="60"/>
      <c r="F24" s="61"/>
      <c r="G24" s="49"/>
      <c r="H24" s="62"/>
      <c r="I24" s="63"/>
      <c r="J24" s="62"/>
      <c r="K24" s="63"/>
      <c r="L24" s="63"/>
      <c r="M24" s="63"/>
      <c r="N24" s="65"/>
      <c r="O24" s="66"/>
      <c r="P24" s="63"/>
      <c r="Q24" s="67"/>
      <c r="R24" s="64"/>
      <c r="S24" s="64"/>
      <c r="T24" s="63"/>
      <c r="U24" s="68"/>
      <c r="V24" s="55"/>
      <c r="X24" s="58"/>
      <c r="Y24" s="58"/>
    </row>
    <row r="25" spans="1:25" s="51" customFormat="1" ht="27" customHeight="1" outlineLevel="1">
      <c r="A25" s="59" t="s">
        <v>197</v>
      </c>
      <c r="C25" s="69"/>
      <c r="D25" s="69"/>
      <c r="E25" s="70"/>
      <c r="G25" s="71"/>
      <c r="H25" s="8"/>
      <c r="J25" s="8"/>
      <c r="N25" s="52"/>
      <c r="O25" s="55"/>
      <c r="Q25" s="55"/>
      <c r="R25" s="52"/>
      <c r="S25" s="52"/>
      <c r="U25" s="69"/>
      <c r="V25" s="55"/>
      <c r="X25" s="58"/>
      <c r="Y25" s="58"/>
    </row>
    <row r="26" spans="1:7" ht="12.75">
      <c r="A26" s="72"/>
      <c r="B26" s="4"/>
      <c r="C26" s="5"/>
      <c r="D26" s="5"/>
      <c r="E26" s="6"/>
      <c r="G26" s="7"/>
    </row>
    <row r="27" ht="27.75" customHeight="1">
      <c r="A27" s="59"/>
    </row>
    <row r="28" spans="6:7" ht="12.75">
      <c r="F28" s="92"/>
      <c r="G28" s="93"/>
    </row>
  </sheetData>
  <sheetProtection formatCells="0" formatColumns="0" formatRows="0" autoFilter="0" pivotTables="0"/>
  <mergeCells count="13">
    <mergeCell ref="A1:Y1"/>
    <mergeCell ref="A2:Y2"/>
    <mergeCell ref="A4:Y4"/>
    <mergeCell ref="A6:A7"/>
    <mergeCell ref="B6:B7"/>
    <mergeCell ref="C6:C7"/>
    <mergeCell ref="D6:D7"/>
    <mergeCell ref="E6:E7"/>
    <mergeCell ref="F6:F7"/>
    <mergeCell ref="G6:G7"/>
    <mergeCell ref="H6:M6"/>
    <mergeCell ref="N6:X6"/>
    <mergeCell ref="Y6:Y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80" r:id="rId1"/>
  <headerFooter alignWithMargins="0">
    <oddFooter>&amp;LCreated by Секретарь_ST&amp;RЛист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tabSelected="1" zoomScale="82" zoomScaleNormal="82" zoomScalePageLayoutView="0" workbookViewId="0" topLeftCell="A7">
      <selection activeCell="D9" sqref="D9"/>
    </sheetView>
  </sheetViews>
  <sheetFormatPr defaultColWidth="9.140625" defaultRowHeight="15" outlineLevelRow="1" outlineLevelCol="1"/>
  <cols>
    <col min="1" max="1" width="4.28125" style="4" customWidth="1"/>
    <col min="2" max="2" width="6.421875" style="5" customWidth="1"/>
    <col min="3" max="3" width="20.00390625" style="15" customWidth="1"/>
    <col min="4" max="4" width="5.57421875" style="15" customWidth="1"/>
    <col min="5" max="5" width="5.7109375" style="73" customWidth="1"/>
    <col min="6" max="6" width="13.140625" style="4" customWidth="1"/>
    <col min="7" max="7" width="13.00390625" style="74" customWidth="1"/>
    <col min="8" max="13" width="4.7109375" style="4" customWidth="1"/>
    <col min="14" max="14" width="10.00390625" style="9" customWidth="1"/>
    <col min="15" max="15" width="4.28125" style="1" customWidth="1"/>
    <col min="16" max="16" width="6.57421875" style="10" customWidth="1"/>
    <col min="17" max="17" width="7.28125" style="2" customWidth="1"/>
    <col min="18" max="18" width="8.421875" style="2" customWidth="1"/>
    <col min="19" max="19" width="11.140625" style="4" customWidth="1"/>
    <col min="20" max="20" width="11.8515625" style="90" customWidth="1"/>
    <col min="21" max="21" width="4.8515625" style="12" customWidth="1"/>
    <col min="22" max="22" width="10.7109375" style="91" hidden="1" customWidth="1" outlineLevel="1"/>
    <col min="23" max="23" width="7.28125" style="4" hidden="1" customWidth="1" outlineLevel="1"/>
    <col min="24" max="24" width="7.421875" style="4" customWidth="1" collapsed="1"/>
    <col min="25" max="16384" width="9.140625" style="4" customWidth="1"/>
  </cols>
  <sheetData>
    <row r="1" spans="1:24" ht="60.75" customHeight="1">
      <c r="A1" s="155" t="s">
        <v>102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ht="65.25" customHeight="1" thickBot="1">
      <c r="A2" s="157" t="s">
        <v>205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ht="13.5" thickTop="1">
      <c r="A3" s="3" t="s">
        <v>103</v>
      </c>
      <c r="B3" s="4"/>
      <c r="C3" s="5"/>
      <c r="D3" s="5"/>
      <c r="E3" s="6"/>
      <c r="F3" s="3"/>
      <c r="G3" s="7"/>
      <c r="H3" s="8"/>
      <c r="J3" s="8"/>
      <c r="T3" s="11"/>
      <c r="V3" s="13"/>
      <c r="W3" s="14"/>
      <c r="X3" s="75" t="s">
        <v>104</v>
      </c>
    </row>
    <row r="4" spans="1:24" ht="90.75" customHeight="1" thickBot="1">
      <c r="A4" s="158" t="s">
        <v>210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</row>
    <row r="5" spans="1:22" s="61" customFormat="1" ht="15.75" hidden="1" outlineLevel="1" thickBot="1">
      <c r="A5" s="46"/>
      <c r="B5" s="46"/>
      <c r="C5" s="46"/>
      <c r="D5" s="50"/>
      <c r="E5" s="47" t="s">
        <v>101</v>
      </c>
      <c r="F5" s="48">
        <v>30</v>
      </c>
      <c r="G5" s="49"/>
      <c r="N5" s="65"/>
      <c r="O5" s="66"/>
      <c r="P5" s="67"/>
      <c r="Q5" s="64"/>
      <c r="R5" s="64"/>
      <c r="T5" s="94"/>
      <c r="U5" s="95"/>
      <c r="V5" s="96"/>
    </row>
    <row r="6" spans="1:24" ht="42.75" customHeight="1" collapsed="1" thickBot="1">
      <c r="A6" s="159" t="s">
        <v>0</v>
      </c>
      <c r="B6" s="161" t="s">
        <v>1</v>
      </c>
      <c r="C6" s="163" t="s">
        <v>2</v>
      </c>
      <c r="D6" s="144" t="s">
        <v>3</v>
      </c>
      <c r="E6" s="144" t="s">
        <v>4</v>
      </c>
      <c r="F6" s="146" t="s">
        <v>5</v>
      </c>
      <c r="G6" s="148" t="s">
        <v>6</v>
      </c>
      <c r="H6" s="150" t="s">
        <v>7</v>
      </c>
      <c r="I6" s="151"/>
      <c r="J6" s="151"/>
      <c r="K6" s="151"/>
      <c r="L6" s="151"/>
      <c r="M6" s="151"/>
      <c r="N6" s="150" t="s">
        <v>8</v>
      </c>
      <c r="O6" s="151"/>
      <c r="P6" s="151"/>
      <c r="Q6" s="151"/>
      <c r="R6" s="151"/>
      <c r="S6" s="151"/>
      <c r="T6" s="151"/>
      <c r="U6" s="151"/>
      <c r="V6" s="151"/>
      <c r="W6" s="152"/>
      <c r="X6" s="153" t="s">
        <v>9</v>
      </c>
    </row>
    <row r="7" spans="1:24" ht="135" customHeight="1" thickBot="1">
      <c r="A7" s="160"/>
      <c r="B7" s="162"/>
      <c r="C7" s="164"/>
      <c r="D7" s="145"/>
      <c r="E7" s="145"/>
      <c r="F7" s="147"/>
      <c r="G7" s="149"/>
      <c r="H7" s="76" t="s">
        <v>10</v>
      </c>
      <c r="I7" s="77" t="s">
        <v>11</v>
      </c>
      <c r="J7" s="77" t="s">
        <v>12</v>
      </c>
      <c r="K7" s="77" t="s">
        <v>13</v>
      </c>
      <c r="L7" s="77" t="s">
        <v>14</v>
      </c>
      <c r="M7" s="77" t="s">
        <v>15</v>
      </c>
      <c r="N7" s="17" t="s">
        <v>16</v>
      </c>
      <c r="O7" s="18" t="s">
        <v>17</v>
      </c>
      <c r="P7" s="20" t="s">
        <v>19</v>
      </c>
      <c r="Q7" s="21" t="s">
        <v>20</v>
      </c>
      <c r="R7" s="22" t="s">
        <v>21</v>
      </c>
      <c r="S7" s="23" t="s">
        <v>199</v>
      </c>
      <c r="T7" s="24" t="s">
        <v>8</v>
      </c>
      <c r="U7" s="25" t="s">
        <v>23</v>
      </c>
      <c r="V7" s="26" t="s">
        <v>24</v>
      </c>
      <c r="W7" s="27" t="s">
        <v>25</v>
      </c>
      <c r="X7" s="154" t="s">
        <v>9</v>
      </c>
    </row>
    <row r="8" spans="1:24" ht="13.5" customHeight="1">
      <c r="A8" s="41">
        <v>1</v>
      </c>
      <c r="B8" s="78" t="s">
        <v>46</v>
      </c>
      <c r="C8" s="79" t="s">
        <v>132</v>
      </c>
      <c r="D8" s="86">
        <v>1999</v>
      </c>
      <c r="E8" s="87">
        <v>2</v>
      </c>
      <c r="F8" s="82" t="s">
        <v>126</v>
      </c>
      <c r="G8" s="83" t="s">
        <v>107</v>
      </c>
      <c r="H8" s="88"/>
      <c r="I8" s="89"/>
      <c r="J8" s="89"/>
      <c r="K8" s="89"/>
      <c r="L8" s="89"/>
      <c r="M8" s="89"/>
      <c r="N8" s="29">
        <v>0.007141203703703698</v>
      </c>
      <c r="O8" s="30">
        <v>0</v>
      </c>
      <c r="P8" s="32">
        <v>0</v>
      </c>
      <c r="Q8" s="33" t="s">
        <v>108</v>
      </c>
      <c r="R8" s="34">
        <v>0</v>
      </c>
      <c r="S8" s="35">
        <v>0.007141203703703698</v>
      </c>
      <c r="T8" s="36">
        <v>0.007141203703703698</v>
      </c>
      <c r="U8" s="42">
        <v>1</v>
      </c>
      <c r="V8" s="38">
        <v>1</v>
      </c>
      <c r="W8" s="43"/>
      <c r="X8" s="44" t="s">
        <v>108</v>
      </c>
    </row>
    <row r="9" spans="1:24" ht="13.5" customHeight="1">
      <c r="A9" s="41">
        <v>2</v>
      </c>
      <c r="B9" s="78" t="s">
        <v>50</v>
      </c>
      <c r="C9" s="79" t="s">
        <v>136</v>
      </c>
      <c r="D9" s="86">
        <v>2000</v>
      </c>
      <c r="E9" s="87" t="s">
        <v>115</v>
      </c>
      <c r="F9" s="82" t="s">
        <v>126</v>
      </c>
      <c r="G9" s="83" t="s">
        <v>107</v>
      </c>
      <c r="H9" s="88"/>
      <c r="I9" s="89"/>
      <c r="J9" s="89"/>
      <c r="K9" s="89"/>
      <c r="L9" s="89"/>
      <c r="M9" s="89"/>
      <c r="N9" s="29">
        <v>0.00778935185185186</v>
      </c>
      <c r="O9" s="30">
        <v>0</v>
      </c>
      <c r="P9" s="32">
        <v>0</v>
      </c>
      <c r="Q9" s="33" t="s">
        <v>108</v>
      </c>
      <c r="R9" s="34">
        <v>0</v>
      </c>
      <c r="S9" s="35">
        <v>0.00778935185185186</v>
      </c>
      <c r="T9" s="36">
        <v>0.00778935185185186</v>
      </c>
      <c r="U9" s="42">
        <v>2</v>
      </c>
      <c r="V9" s="38">
        <v>1.0907617504051883</v>
      </c>
      <c r="W9" s="43"/>
      <c r="X9" s="44" t="s">
        <v>108</v>
      </c>
    </row>
    <row r="10" spans="1:24" ht="13.5" customHeight="1">
      <c r="A10" s="41">
        <v>3</v>
      </c>
      <c r="B10" s="78" t="s">
        <v>49</v>
      </c>
      <c r="C10" s="79" t="s">
        <v>135</v>
      </c>
      <c r="D10" s="86">
        <v>2000</v>
      </c>
      <c r="E10" s="87">
        <v>3</v>
      </c>
      <c r="F10" s="82" t="s">
        <v>126</v>
      </c>
      <c r="G10" s="83" t="s">
        <v>107</v>
      </c>
      <c r="H10" s="88"/>
      <c r="I10" s="89"/>
      <c r="J10" s="89"/>
      <c r="K10" s="89"/>
      <c r="L10" s="89"/>
      <c r="M10" s="89"/>
      <c r="N10" s="29">
        <v>0.007800925925925933</v>
      </c>
      <c r="O10" s="30">
        <v>0</v>
      </c>
      <c r="P10" s="32">
        <v>0</v>
      </c>
      <c r="Q10" s="33" t="s">
        <v>108</v>
      </c>
      <c r="R10" s="34">
        <v>0</v>
      </c>
      <c r="S10" s="35">
        <v>0.007800925925925933</v>
      </c>
      <c r="T10" s="36">
        <v>0.007800925925925933</v>
      </c>
      <c r="U10" s="42">
        <v>3</v>
      </c>
      <c r="V10" s="38">
        <v>1.092382495948138</v>
      </c>
      <c r="W10" s="43"/>
      <c r="X10" s="44" t="s">
        <v>108</v>
      </c>
    </row>
    <row r="11" spans="1:24" ht="13.5" customHeight="1">
      <c r="A11" s="41">
        <v>4</v>
      </c>
      <c r="B11" s="78" t="s">
        <v>33</v>
      </c>
      <c r="C11" s="79" t="s">
        <v>117</v>
      </c>
      <c r="D11" s="86">
        <v>2001</v>
      </c>
      <c r="E11" s="87">
        <v>2</v>
      </c>
      <c r="F11" s="82" t="s">
        <v>106</v>
      </c>
      <c r="G11" s="83" t="s">
        <v>107</v>
      </c>
      <c r="H11" s="88"/>
      <c r="I11" s="89"/>
      <c r="J11" s="89"/>
      <c r="K11" s="89"/>
      <c r="L11" s="89"/>
      <c r="M11" s="89"/>
      <c r="N11" s="29">
        <v>0.008611111111111111</v>
      </c>
      <c r="O11" s="30">
        <v>0</v>
      </c>
      <c r="P11" s="32">
        <v>0</v>
      </c>
      <c r="Q11" s="33" t="s">
        <v>108</v>
      </c>
      <c r="R11" s="34">
        <v>0</v>
      </c>
      <c r="S11" s="35">
        <v>0.008611111111111111</v>
      </c>
      <c r="T11" s="36">
        <v>0.008611111111111111</v>
      </c>
      <c r="U11" s="42">
        <v>4</v>
      </c>
      <c r="V11" s="38">
        <v>1.2058346839546201</v>
      </c>
      <c r="W11" s="43"/>
      <c r="X11" s="44" t="s">
        <v>108</v>
      </c>
    </row>
    <row r="12" spans="1:24" ht="13.5" customHeight="1">
      <c r="A12" s="41">
        <v>5</v>
      </c>
      <c r="B12" s="78" t="s">
        <v>48</v>
      </c>
      <c r="C12" s="79" t="s">
        <v>134</v>
      </c>
      <c r="D12" s="86">
        <v>2000</v>
      </c>
      <c r="E12" s="87">
        <v>3</v>
      </c>
      <c r="F12" s="82" t="s">
        <v>126</v>
      </c>
      <c r="G12" s="83" t="s">
        <v>107</v>
      </c>
      <c r="H12" s="88"/>
      <c r="I12" s="89"/>
      <c r="J12" s="89"/>
      <c r="K12" s="89"/>
      <c r="L12" s="89"/>
      <c r="M12" s="89"/>
      <c r="N12" s="29">
        <v>0.009178240740740737</v>
      </c>
      <c r="O12" s="30">
        <v>0</v>
      </c>
      <c r="P12" s="32">
        <v>0</v>
      </c>
      <c r="Q12" s="33" t="s">
        <v>108</v>
      </c>
      <c r="R12" s="34">
        <v>0</v>
      </c>
      <c r="S12" s="35">
        <v>0.009178240740740737</v>
      </c>
      <c r="T12" s="36">
        <v>0.009178240740740737</v>
      </c>
      <c r="U12" s="42">
        <v>5</v>
      </c>
      <c r="V12" s="38">
        <v>1.2852512155591576</v>
      </c>
      <c r="W12" s="43"/>
      <c r="X12" s="44" t="s">
        <v>108</v>
      </c>
    </row>
    <row r="13" spans="1:24" ht="13.5" customHeight="1">
      <c r="A13" s="41">
        <v>6</v>
      </c>
      <c r="B13" s="78" t="s">
        <v>61</v>
      </c>
      <c r="C13" s="79" t="s">
        <v>148</v>
      </c>
      <c r="D13" s="86">
        <v>1999</v>
      </c>
      <c r="E13" s="87" t="s">
        <v>123</v>
      </c>
      <c r="F13" s="82" t="s">
        <v>149</v>
      </c>
      <c r="G13" s="83" t="s">
        <v>107</v>
      </c>
      <c r="H13" s="88"/>
      <c r="I13" s="89"/>
      <c r="J13" s="89"/>
      <c r="K13" s="89"/>
      <c r="L13" s="89"/>
      <c r="M13" s="89"/>
      <c r="N13" s="29">
        <v>0.009918981481481482</v>
      </c>
      <c r="O13" s="30">
        <v>0</v>
      </c>
      <c r="P13" s="32">
        <v>0</v>
      </c>
      <c r="Q13" s="33" t="s">
        <v>108</v>
      </c>
      <c r="R13" s="34">
        <v>0</v>
      </c>
      <c r="S13" s="35">
        <v>0.009918981481481482</v>
      </c>
      <c r="T13" s="36">
        <v>0.009918981481481482</v>
      </c>
      <c r="U13" s="42">
        <v>6</v>
      </c>
      <c r="V13" s="38">
        <v>1.3889789303079427</v>
      </c>
      <c r="W13" s="43"/>
      <c r="X13" s="44" t="s">
        <v>108</v>
      </c>
    </row>
    <row r="14" spans="1:24" ht="13.5" customHeight="1">
      <c r="A14" s="41">
        <v>7</v>
      </c>
      <c r="B14" s="78" t="s">
        <v>77</v>
      </c>
      <c r="C14" s="79" t="s">
        <v>168</v>
      </c>
      <c r="D14" s="86">
        <v>2000</v>
      </c>
      <c r="E14" s="87" t="s">
        <v>123</v>
      </c>
      <c r="F14" s="82" t="s">
        <v>160</v>
      </c>
      <c r="G14" s="83" t="s">
        <v>161</v>
      </c>
      <c r="H14" s="88"/>
      <c r="I14" s="89"/>
      <c r="J14" s="89"/>
      <c r="K14" s="89"/>
      <c r="L14" s="89"/>
      <c r="M14" s="89"/>
      <c r="N14" s="29">
        <v>0.009999999999999995</v>
      </c>
      <c r="O14" s="30">
        <v>0</v>
      </c>
      <c r="P14" s="32">
        <v>0</v>
      </c>
      <c r="Q14" s="33" t="s">
        <v>108</v>
      </c>
      <c r="R14" s="34">
        <v>0</v>
      </c>
      <c r="S14" s="35">
        <v>0.009999999999999995</v>
      </c>
      <c r="T14" s="36">
        <v>0.009999999999999995</v>
      </c>
      <c r="U14" s="42">
        <v>7</v>
      </c>
      <c r="V14" s="38">
        <v>1.4003241491085903</v>
      </c>
      <c r="W14" s="43"/>
      <c r="X14" s="44" t="s">
        <v>108</v>
      </c>
    </row>
    <row r="15" spans="1:24" ht="13.5" customHeight="1">
      <c r="A15" s="41">
        <v>8</v>
      </c>
      <c r="B15" s="78" t="s">
        <v>34</v>
      </c>
      <c r="C15" s="79" t="s">
        <v>118</v>
      </c>
      <c r="D15" s="86">
        <v>2001</v>
      </c>
      <c r="E15" s="87">
        <v>3</v>
      </c>
      <c r="F15" s="82" t="s">
        <v>106</v>
      </c>
      <c r="G15" s="83" t="s">
        <v>107</v>
      </c>
      <c r="H15" s="88"/>
      <c r="I15" s="89"/>
      <c r="J15" s="89"/>
      <c r="K15" s="89"/>
      <c r="L15" s="89"/>
      <c r="M15" s="89"/>
      <c r="N15" s="29">
        <v>0.01010416666666665</v>
      </c>
      <c r="O15" s="30">
        <v>0</v>
      </c>
      <c r="P15" s="32">
        <v>0</v>
      </c>
      <c r="Q15" s="33" t="s">
        <v>108</v>
      </c>
      <c r="R15" s="34">
        <v>0</v>
      </c>
      <c r="S15" s="35">
        <v>0.01010416666666665</v>
      </c>
      <c r="T15" s="36">
        <v>0.01010416666666665</v>
      </c>
      <c r="U15" s="42">
        <v>8</v>
      </c>
      <c r="V15" s="38">
        <v>1.4149108589951365</v>
      </c>
      <c r="W15" s="43"/>
      <c r="X15" s="44" t="s">
        <v>108</v>
      </c>
    </row>
    <row r="16" spans="1:24" ht="13.5" customHeight="1">
      <c r="A16" s="41">
        <v>9</v>
      </c>
      <c r="B16" s="78" t="s">
        <v>32</v>
      </c>
      <c r="C16" s="79" t="s">
        <v>116</v>
      </c>
      <c r="D16" s="86">
        <v>2001</v>
      </c>
      <c r="E16" s="87" t="s">
        <v>115</v>
      </c>
      <c r="F16" s="82" t="s">
        <v>106</v>
      </c>
      <c r="G16" s="83" t="s">
        <v>107</v>
      </c>
      <c r="H16" s="88"/>
      <c r="I16" s="89"/>
      <c r="J16" s="89"/>
      <c r="K16" s="89"/>
      <c r="L16" s="89"/>
      <c r="M16" s="89">
        <v>3</v>
      </c>
      <c r="N16" s="29">
        <v>0.00960648148148148</v>
      </c>
      <c r="O16" s="30">
        <v>0</v>
      </c>
      <c r="P16" s="32">
        <v>3</v>
      </c>
      <c r="Q16" s="33">
        <v>0.0005208333333333333</v>
      </c>
      <c r="R16" s="34">
        <v>0.0005208333333333333</v>
      </c>
      <c r="S16" s="35">
        <v>0.010127314814814813</v>
      </c>
      <c r="T16" s="36">
        <v>0.010127314814814813</v>
      </c>
      <c r="U16" s="42">
        <v>9</v>
      </c>
      <c r="V16" s="38">
        <v>1.418152350081038</v>
      </c>
      <c r="W16" s="43"/>
      <c r="X16" s="44" t="s">
        <v>108</v>
      </c>
    </row>
    <row r="17" spans="1:24" ht="13.5" customHeight="1">
      <c r="A17" s="41">
        <v>10</v>
      </c>
      <c r="B17" s="78" t="s">
        <v>52</v>
      </c>
      <c r="C17" s="79" t="s">
        <v>138</v>
      </c>
      <c r="D17" s="86">
        <v>2001</v>
      </c>
      <c r="E17" s="87">
        <v>2</v>
      </c>
      <c r="F17" s="82" t="s">
        <v>126</v>
      </c>
      <c r="G17" s="83" t="s">
        <v>107</v>
      </c>
      <c r="H17" s="88"/>
      <c r="I17" s="89"/>
      <c r="J17" s="89"/>
      <c r="K17" s="89"/>
      <c r="L17" s="89"/>
      <c r="M17" s="89"/>
      <c r="N17" s="29">
        <v>0.010416666666666671</v>
      </c>
      <c r="O17" s="30">
        <v>0</v>
      </c>
      <c r="P17" s="32">
        <v>0</v>
      </c>
      <c r="Q17" s="33" t="s">
        <v>108</v>
      </c>
      <c r="R17" s="34">
        <v>0</v>
      </c>
      <c r="S17" s="35">
        <v>0.010416666666666671</v>
      </c>
      <c r="T17" s="36">
        <v>0.010416666666666671</v>
      </c>
      <c r="U17" s="42">
        <v>10</v>
      </c>
      <c r="V17" s="38">
        <v>1.458670988654783</v>
      </c>
      <c r="W17" s="43"/>
      <c r="X17" s="44" t="s">
        <v>108</v>
      </c>
    </row>
    <row r="18" spans="1:24" ht="13.5" customHeight="1">
      <c r="A18" s="41">
        <v>11</v>
      </c>
      <c r="B18" s="78" t="s">
        <v>31</v>
      </c>
      <c r="C18" s="79" t="s">
        <v>114</v>
      </c>
      <c r="D18" s="86">
        <v>2000</v>
      </c>
      <c r="E18" s="87" t="s">
        <v>115</v>
      </c>
      <c r="F18" s="82" t="s">
        <v>106</v>
      </c>
      <c r="G18" s="83" t="s">
        <v>107</v>
      </c>
      <c r="H18" s="88"/>
      <c r="I18" s="89"/>
      <c r="J18" s="89"/>
      <c r="K18" s="89"/>
      <c r="L18" s="89"/>
      <c r="M18" s="89"/>
      <c r="N18" s="29">
        <v>0.010486111111111127</v>
      </c>
      <c r="O18" s="30">
        <v>0</v>
      </c>
      <c r="P18" s="32">
        <v>0</v>
      </c>
      <c r="Q18" s="33" t="s">
        <v>108</v>
      </c>
      <c r="R18" s="34">
        <v>0</v>
      </c>
      <c r="S18" s="35">
        <v>0.010486111111111127</v>
      </c>
      <c r="T18" s="36">
        <v>0.010486111111111127</v>
      </c>
      <c r="U18" s="42">
        <v>11</v>
      </c>
      <c r="V18" s="38">
        <v>1.468395461912483</v>
      </c>
      <c r="W18" s="43"/>
      <c r="X18" s="44" t="s">
        <v>108</v>
      </c>
    </row>
    <row r="19" spans="1:24" ht="13.5" customHeight="1">
      <c r="A19" s="41">
        <v>12</v>
      </c>
      <c r="B19" s="78" t="s">
        <v>87</v>
      </c>
      <c r="C19" s="79" t="s">
        <v>180</v>
      </c>
      <c r="D19" s="86">
        <v>1999</v>
      </c>
      <c r="E19" s="87" t="s">
        <v>123</v>
      </c>
      <c r="F19" s="82" t="s">
        <v>212</v>
      </c>
      <c r="G19" s="83" t="s">
        <v>107</v>
      </c>
      <c r="H19" s="88"/>
      <c r="I19" s="89"/>
      <c r="J19" s="89"/>
      <c r="K19" s="89"/>
      <c r="L19" s="89"/>
      <c r="M19" s="89"/>
      <c r="N19" s="29">
        <v>0.01056712962962962</v>
      </c>
      <c r="O19" s="30">
        <v>0</v>
      </c>
      <c r="P19" s="32">
        <v>0</v>
      </c>
      <c r="Q19" s="33" t="s">
        <v>108</v>
      </c>
      <c r="R19" s="34">
        <v>0</v>
      </c>
      <c r="S19" s="35">
        <v>0.01056712962962962</v>
      </c>
      <c r="T19" s="36">
        <v>0.01056712962962962</v>
      </c>
      <c r="U19" s="42">
        <v>12</v>
      </c>
      <c r="V19" s="38">
        <v>1.479740680713128</v>
      </c>
      <c r="W19" s="43"/>
      <c r="X19" s="44" t="s">
        <v>108</v>
      </c>
    </row>
    <row r="20" spans="1:24" ht="13.5" customHeight="1">
      <c r="A20" s="41">
        <v>13</v>
      </c>
      <c r="B20" s="78" t="s">
        <v>35</v>
      </c>
      <c r="C20" s="79" t="s">
        <v>119</v>
      </c>
      <c r="D20" s="86">
        <v>2002</v>
      </c>
      <c r="E20" s="87" t="s">
        <v>115</v>
      </c>
      <c r="F20" s="82" t="s">
        <v>106</v>
      </c>
      <c r="G20" s="83" t="s">
        <v>107</v>
      </c>
      <c r="H20" s="88"/>
      <c r="I20" s="89"/>
      <c r="J20" s="89"/>
      <c r="K20" s="89"/>
      <c r="L20" s="89"/>
      <c r="M20" s="89"/>
      <c r="N20" s="29">
        <v>0.010567129629629635</v>
      </c>
      <c r="O20" s="30">
        <v>0</v>
      </c>
      <c r="P20" s="32">
        <v>0</v>
      </c>
      <c r="Q20" s="33" t="s">
        <v>108</v>
      </c>
      <c r="R20" s="34">
        <v>0</v>
      </c>
      <c r="S20" s="35">
        <v>0.010567129629629635</v>
      </c>
      <c r="T20" s="36">
        <v>0.010567129629629635</v>
      </c>
      <c r="U20" s="42">
        <v>13</v>
      </c>
      <c r="V20" s="38">
        <v>1.47974068071313</v>
      </c>
      <c r="W20" s="43"/>
      <c r="X20" s="44" t="s">
        <v>108</v>
      </c>
    </row>
    <row r="21" spans="1:24" ht="13.5" customHeight="1">
      <c r="A21" s="41">
        <v>14</v>
      </c>
      <c r="B21" s="78" t="s">
        <v>53</v>
      </c>
      <c r="C21" s="79" t="s">
        <v>139</v>
      </c>
      <c r="D21" s="86">
        <v>2000</v>
      </c>
      <c r="E21" s="87" t="s">
        <v>140</v>
      </c>
      <c r="F21" s="82" t="s">
        <v>126</v>
      </c>
      <c r="G21" s="83" t="s">
        <v>107</v>
      </c>
      <c r="H21" s="88"/>
      <c r="I21" s="89"/>
      <c r="J21" s="89"/>
      <c r="K21" s="89"/>
      <c r="L21" s="89"/>
      <c r="M21" s="89"/>
      <c r="N21" s="29">
        <v>0.011203703703703695</v>
      </c>
      <c r="O21" s="30">
        <v>0</v>
      </c>
      <c r="P21" s="32">
        <v>0</v>
      </c>
      <c r="Q21" s="33" t="s">
        <v>108</v>
      </c>
      <c r="R21" s="34">
        <v>0</v>
      </c>
      <c r="S21" s="35">
        <v>0.011203703703703695</v>
      </c>
      <c r="T21" s="36">
        <v>0.011203703703703695</v>
      </c>
      <c r="U21" s="42">
        <v>14</v>
      </c>
      <c r="V21" s="38">
        <v>1.5688816855753647</v>
      </c>
      <c r="W21" s="43"/>
      <c r="X21" s="44" t="s">
        <v>108</v>
      </c>
    </row>
    <row r="22" spans="1:24" ht="13.5" customHeight="1">
      <c r="A22" s="41">
        <v>15</v>
      </c>
      <c r="B22" s="78" t="s">
        <v>93</v>
      </c>
      <c r="C22" s="79" t="s">
        <v>186</v>
      </c>
      <c r="D22" s="86">
        <v>1999</v>
      </c>
      <c r="E22" s="87" t="s">
        <v>123</v>
      </c>
      <c r="F22" s="82" t="s">
        <v>212</v>
      </c>
      <c r="G22" s="83" t="s">
        <v>107</v>
      </c>
      <c r="H22" s="88"/>
      <c r="I22" s="89"/>
      <c r="J22" s="89"/>
      <c r="K22" s="89"/>
      <c r="L22" s="89"/>
      <c r="M22" s="89"/>
      <c r="N22" s="29">
        <v>0.011921296296296291</v>
      </c>
      <c r="O22" s="30">
        <v>0</v>
      </c>
      <c r="P22" s="32">
        <v>0</v>
      </c>
      <c r="Q22" s="33" t="s">
        <v>108</v>
      </c>
      <c r="R22" s="34">
        <v>0</v>
      </c>
      <c r="S22" s="35">
        <v>0.011921296296296291</v>
      </c>
      <c r="T22" s="36">
        <v>0.011921296296296291</v>
      </c>
      <c r="U22" s="42">
        <v>15</v>
      </c>
      <c r="V22" s="38">
        <v>1.66936790923825</v>
      </c>
      <c r="W22" s="43"/>
      <c r="X22" s="44" t="s">
        <v>108</v>
      </c>
    </row>
    <row r="23" spans="1:24" ht="13.5" customHeight="1">
      <c r="A23" s="41">
        <v>16</v>
      </c>
      <c r="B23" s="78" t="s">
        <v>92</v>
      </c>
      <c r="C23" s="79" t="s">
        <v>185</v>
      </c>
      <c r="D23" s="86">
        <v>2000</v>
      </c>
      <c r="E23" s="87" t="s">
        <v>123</v>
      </c>
      <c r="F23" s="82" t="s">
        <v>212</v>
      </c>
      <c r="G23" s="83" t="s">
        <v>107</v>
      </c>
      <c r="H23" s="88"/>
      <c r="I23" s="89"/>
      <c r="J23" s="89"/>
      <c r="K23" s="89"/>
      <c r="L23" s="89"/>
      <c r="M23" s="89">
        <v>3</v>
      </c>
      <c r="N23" s="29">
        <v>0.011550925925925923</v>
      </c>
      <c r="O23" s="30">
        <v>0</v>
      </c>
      <c r="P23" s="32">
        <v>3</v>
      </c>
      <c r="Q23" s="33">
        <v>0.0005208333333333333</v>
      </c>
      <c r="R23" s="34">
        <v>0.0005208333333333333</v>
      </c>
      <c r="S23" s="35">
        <v>0.012071759259259256</v>
      </c>
      <c r="T23" s="36">
        <v>0.012071759259259256</v>
      </c>
      <c r="U23" s="42">
        <v>16</v>
      </c>
      <c r="V23" s="38">
        <v>1.6904376012965974</v>
      </c>
      <c r="W23" s="43"/>
      <c r="X23" s="44" t="s">
        <v>108</v>
      </c>
    </row>
    <row r="24" spans="1:24" ht="13.5" customHeight="1">
      <c r="A24" s="41">
        <v>17</v>
      </c>
      <c r="B24" s="78" t="s">
        <v>68</v>
      </c>
      <c r="C24" s="79" t="s">
        <v>155</v>
      </c>
      <c r="D24" s="86">
        <v>2000</v>
      </c>
      <c r="E24" s="87" t="s">
        <v>123</v>
      </c>
      <c r="F24" s="82" t="s">
        <v>149</v>
      </c>
      <c r="G24" s="83" t="s">
        <v>107</v>
      </c>
      <c r="H24" s="88"/>
      <c r="I24" s="89"/>
      <c r="J24" s="89"/>
      <c r="K24" s="89"/>
      <c r="L24" s="89"/>
      <c r="M24" s="89"/>
      <c r="N24" s="29">
        <v>0.012581018518518517</v>
      </c>
      <c r="O24" s="30">
        <v>0</v>
      </c>
      <c r="P24" s="32">
        <v>0</v>
      </c>
      <c r="Q24" s="33" t="s">
        <v>108</v>
      </c>
      <c r="R24" s="34">
        <v>0</v>
      </c>
      <c r="S24" s="35">
        <v>0.012581018518518517</v>
      </c>
      <c r="T24" s="36">
        <v>0.012581018518518517</v>
      </c>
      <c r="U24" s="42">
        <v>17</v>
      </c>
      <c r="V24" s="38">
        <v>1.761750405186387</v>
      </c>
      <c r="W24" s="43"/>
      <c r="X24" s="44" t="s">
        <v>108</v>
      </c>
    </row>
    <row r="25" spans="1:24" ht="13.5" customHeight="1">
      <c r="A25" s="41">
        <v>18</v>
      </c>
      <c r="B25" s="78" t="s">
        <v>57</v>
      </c>
      <c r="C25" s="79" t="s">
        <v>144</v>
      </c>
      <c r="D25" s="86">
        <v>1999</v>
      </c>
      <c r="E25" s="87" t="s">
        <v>112</v>
      </c>
      <c r="F25" s="82" t="s">
        <v>213</v>
      </c>
      <c r="G25" s="83" t="s">
        <v>107</v>
      </c>
      <c r="H25" s="88"/>
      <c r="I25" s="89"/>
      <c r="J25" s="89"/>
      <c r="K25" s="89"/>
      <c r="L25" s="89"/>
      <c r="M25" s="89"/>
      <c r="N25" s="29">
        <v>0.01278935185185185</v>
      </c>
      <c r="O25" s="30">
        <v>0</v>
      </c>
      <c r="P25" s="32">
        <v>0</v>
      </c>
      <c r="Q25" s="33" t="s">
        <v>108</v>
      </c>
      <c r="R25" s="34">
        <v>0</v>
      </c>
      <c r="S25" s="35">
        <v>0.01278935185185185</v>
      </c>
      <c r="T25" s="36">
        <v>0.01278935185185185</v>
      </c>
      <c r="U25" s="42">
        <v>18</v>
      </c>
      <c r="V25" s="38">
        <v>1.7909238249594825</v>
      </c>
      <c r="W25" s="43"/>
      <c r="X25" s="44" t="s">
        <v>108</v>
      </c>
    </row>
    <row r="26" spans="1:24" ht="13.5" customHeight="1">
      <c r="A26" s="41">
        <v>19</v>
      </c>
      <c r="B26" s="78" t="s">
        <v>63</v>
      </c>
      <c r="C26" s="79" t="s">
        <v>151</v>
      </c>
      <c r="D26" s="86">
        <v>2000</v>
      </c>
      <c r="E26" s="87" t="s">
        <v>123</v>
      </c>
      <c r="F26" s="82" t="s">
        <v>149</v>
      </c>
      <c r="G26" s="83" t="s">
        <v>107</v>
      </c>
      <c r="H26" s="88"/>
      <c r="I26" s="89"/>
      <c r="J26" s="89"/>
      <c r="K26" s="89"/>
      <c r="L26" s="89"/>
      <c r="M26" s="89"/>
      <c r="N26" s="29">
        <v>0.013530092592592592</v>
      </c>
      <c r="O26" s="30">
        <v>0</v>
      </c>
      <c r="P26" s="32">
        <v>0</v>
      </c>
      <c r="Q26" s="33" t="s">
        <v>108</v>
      </c>
      <c r="R26" s="34">
        <v>0</v>
      </c>
      <c r="S26" s="35">
        <v>0.013530092592592592</v>
      </c>
      <c r="T26" s="36">
        <v>0.013530092592592592</v>
      </c>
      <c r="U26" s="42">
        <v>19</v>
      </c>
      <c r="V26" s="38">
        <v>1.894651539708267</v>
      </c>
      <c r="W26" s="43"/>
      <c r="X26" s="44" t="s">
        <v>108</v>
      </c>
    </row>
    <row r="27" spans="1:24" ht="13.5" customHeight="1">
      <c r="A27" s="41">
        <v>20</v>
      </c>
      <c r="B27" s="78" t="s">
        <v>54</v>
      </c>
      <c r="C27" s="79" t="s">
        <v>141</v>
      </c>
      <c r="D27" s="86">
        <v>2001</v>
      </c>
      <c r="E27" s="87" t="s">
        <v>140</v>
      </c>
      <c r="F27" s="82" t="s">
        <v>126</v>
      </c>
      <c r="G27" s="83" t="s">
        <v>107</v>
      </c>
      <c r="H27" s="88"/>
      <c r="I27" s="89"/>
      <c r="J27" s="89"/>
      <c r="K27" s="89">
        <v>10</v>
      </c>
      <c r="L27" s="89"/>
      <c r="M27" s="89"/>
      <c r="N27" s="29">
        <v>0.012210648148148137</v>
      </c>
      <c r="O27" s="30">
        <v>0</v>
      </c>
      <c r="P27" s="32">
        <v>10</v>
      </c>
      <c r="Q27" s="33">
        <v>0.0017361111111111112</v>
      </c>
      <c r="R27" s="34">
        <v>0.0017361111111111112</v>
      </c>
      <c r="S27" s="35">
        <v>0.013946759259259249</v>
      </c>
      <c r="T27" s="36">
        <v>0.013946759259259249</v>
      </c>
      <c r="U27" s="42">
        <v>20</v>
      </c>
      <c r="V27" s="38">
        <v>1.9529983792544572</v>
      </c>
      <c r="W27" s="43"/>
      <c r="X27" s="44" t="s">
        <v>108</v>
      </c>
    </row>
    <row r="28" spans="1:24" ht="13.5" customHeight="1">
      <c r="A28" s="41">
        <v>21</v>
      </c>
      <c r="B28" s="78" t="s">
        <v>98</v>
      </c>
      <c r="C28" s="79" t="s">
        <v>193</v>
      </c>
      <c r="D28" s="86">
        <v>2000</v>
      </c>
      <c r="E28" s="87" t="s">
        <v>123</v>
      </c>
      <c r="F28" s="82" t="s">
        <v>188</v>
      </c>
      <c r="G28" s="83" t="s">
        <v>107</v>
      </c>
      <c r="H28" s="88"/>
      <c r="I28" s="89"/>
      <c r="J28" s="89"/>
      <c r="K28" s="89"/>
      <c r="L28" s="89"/>
      <c r="M28" s="89"/>
      <c r="N28" s="29">
        <v>0.014039351851851845</v>
      </c>
      <c r="O28" s="30">
        <v>0</v>
      </c>
      <c r="P28" s="32">
        <v>0</v>
      </c>
      <c r="Q28" s="33" t="s">
        <v>108</v>
      </c>
      <c r="R28" s="34">
        <v>0</v>
      </c>
      <c r="S28" s="35">
        <v>0.014039351851851845</v>
      </c>
      <c r="T28" s="36">
        <v>0.014039351851851845</v>
      </c>
      <c r="U28" s="42">
        <v>21</v>
      </c>
      <c r="V28" s="38">
        <v>1.9659643435980556</v>
      </c>
      <c r="W28" s="43"/>
      <c r="X28" s="44" t="s">
        <v>108</v>
      </c>
    </row>
    <row r="29" spans="1:24" ht="13.5" customHeight="1">
      <c r="A29" s="41">
        <v>22</v>
      </c>
      <c r="B29" s="78" t="s">
        <v>39</v>
      </c>
      <c r="C29" s="79" t="s">
        <v>124</v>
      </c>
      <c r="D29" s="86">
        <v>2000</v>
      </c>
      <c r="E29" s="87" t="s">
        <v>123</v>
      </c>
      <c r="F29" s="82" t="s">
        <v>106</v>
      </c>
      <c r="G29" s="83" t="s">
        <v>107</v>
      </c>
      <c r="H29" s="88"/>
      <c r="I29" s="89"/>
      <c r="J29" s="89"/>
      <c r="K29" s="89"/>
      <c r="L29" s="89"/>
      <c r="M29" s="89">
        <v>3</v>
      </c>
      <c r="N29" s="29">
        <v>0.01400462962962963</v>
      </c>
      <c r="O29" s="30">
        <v>0</v>
      </c>
      <c r="P29" s="32">
        <v>3</v>
      </c>
      <c r="Q29" s="33">
        <v>0.0005208333333333333</v>
      </c>
      <c r="R29" s="34">
        <v>0.0005208333333333333</v>
      </c>
      <c r="S29" s="35">
        <v>0.014525462962962964</v>
      </c>
      <c r="T29" s="36">
        <v>0.014525462962962964</v>
      </c>
      <c r="U29" s="42">
        <v>22</v>
      </c>
      <c r="V29" s="38">
        <v>2.0340356564019464</v>
      </c>
      <c r="W29" s="43"/>
      <c r="X29" s="44" t="s">
        <v>108</v>
      </c>
    </row>
    <row r="30" spans="1:24" ht="13.5" customHeight="1">
      <c r="A30" s="41">
        <v>23</v>
      </c>
      <c r="B30" s="78" t="s">
        <v>59</v>
      </c>
      <c r="C30" s="79" t="s">
        <v>146</v>
      </c>
      <c r="D30" s="86">
        <v>1999</v>
      </c>
      <c r="E30" s="87" t="s">
        <v>112</v>
      </c>
      <c r="F30" s="82" t="s">
        <v>213</v>
      </c>
      <c r="G30" s="83" t="s">
        <v>107</v>
      </c>
      <c r="H30" s="88"/>
      <c r="I30" s="89"/>
      <c r="J30" s="89"/>
      <c r="K30" s="89"/>
      <c r="L30" s="89"/>
      <c r="M30" s="89">
        <v>3</v>
      </c>
      <c r="N30" s="29">
        <v>0.014085648148148146</v>
      </c>
      <c r="O30" s="30">
        <v>0</v>
      </c>
      <c r="P30" s="32">
        <v>3</v>
      </c>
      <c r="Q30" s="33">
        <v>0.0005208333333333333</v>
      </c>
      <c r="R30" s="34">
        <v>0.0005208333333333333</v>
      </c>
      <c r="S30" s="35">
        <v>0.014606481481481479</v>
      </c>
      <c r="T30" s="36">
        <v>0.014606481481481479</v>
      </c>
      <c r="U30" s="42">
        <v>23</v>
      </c>
      <c r="V30" s="38">
        <v>2.0453808752025946</v>
      </c>
      <c r="W30" s="43"/>
      <c r="X30" s="44" t="s">
        <v>108</v>
      </c>
    </row>
    <row r="31" spans="1:24" ht="13.5" customHeight="1">
      <c r="A31" s="41">
        <v>24</v>
      </c>
      <c r="B31" s="78" t="s">
        <v>78</v>
      </c>
      <c r="C31" s="79" t="s">
        <v>169</v>
      </c>
      <c r="D31" s="86">
        <v>2000</v>
      </c>
      <c r="E31" s="87" t="s">
        <v>123</v>
      </c>
      <c r="F31" s="82" t="s">
        <v>160</v>
      </c>
      <c r="G31" s="83" t="s">
        <v>161</v>
      </c>
      <c r="H31" s="88"/>
      <c r="I31" s="89"/>
      <c r="J31" s="89"/>
      <c r="K31" s="89"/>
      <c r="L31" s="89"/>
      <c r="M31" s="89"/>
      <c r="N31" s="29">
        <v>0.014699074074074073</v>
      </c>
      <c r="O31" s="30">
        <v>0</v>
      </c>
      <c r="P31" s="32">
        <v>0</v>
      </c>
      <c r="Q31" s="33" t="s">
        <v>108</v>
      </c>
      <c r="R31" s="34">
        <v>0</v>
      </c>
      <c r="S31" s="35">
        <v>0.014699074074074073</v>
      </c>
      <c r="T31" s="36">
        <v>0.014699074074074073</v>
      </c>
      <c r="U31" s="42">
        <v>24</v>
      </c>
      <c r="V31" s="38">
        <v>2.058346839546193</v>
      </c>
      <c r="W31" s="43"/>
      <c r="X31" s="44" t="s">
        <v>108</v>
      </c>
    </row>
    <row r="32" spans="1:24" ht="13.5" customHeight="1">
      <c r="A32" s="41">
        <v>25</v>
      </c>
      <c r="B32" s="78" t="s">
        <v>62</v>
      </c>
      <c r="C32" s="79" t="s">
        <v>150</v>
      </c>
      <c r="D32" s="86">
        <v>2000</v>
      </c>
      <c r="E32" s="87" t="s">
        <v>123</v>
      </c>
      <c r="F32" s="82" t="s">
        <v>149</v>
      </c>
      <c r="G32" s="83" t="s">
        <v>107</v>
      </c>
      <c r="H32" s="88"/>
      <c r="I32" s="89"/>
      <c r="J32" s="89"/>
      <c r="K32" s="89"/>
      <c r="L32" s="89"/>
      <c r="M32" s="89"/>
      <c r="N32" s="29">
        <v>0.015057870370370369</v>
      </c>
      <c r="O32" s="30">
        <v>0</v>
      </c>
      <c r="P32" s="32">
        <v>0</v>
      </c>
      <c r="Q32" s="33" t="s">
        <v>108</v>
      </c>
      <c r="R32" s="34">
        <v>0</v>
      </c>
      <c r="S32" s="35">
        <v>0.015057870370370369</v>
      </c>
      <c r="T32" s="36">
        <v>0.015057870370370369</v>
      </c>
      <c r="U32" s="42">
        <v>25</v>
      </c>
      <c r="V32" s="38">
        <v>2.108589951377635</v>
      </c>
      <c r="W32" s="43"/>
      <c r="X32" s="44" t="s">
        <v>108</v>
      </c>
    </row>
    <row r="33" spans="1:24" ht="13.5" customHeight="1">
      <c r="A33" s="41">
        <v>26</v>
      </c>
      <c r="B33" s="78" t="s">
        <v>97</v>
      </c>
      <c r="C33" s="79" t="s">
        <v>192</v>
      </c>
      <c r="D33" s="86">
        <v>1999</v>
      </c>
      <c r="E33" s="87" t="s">
        <v>123</v>
      </c>
      <c r="F33" s="82" t="s">
        <v>188</v>
      </c>
      <c r="G33" s="83" t="s">
        <v>107</v>
      </c>
      <c r="H33" s="88"/>
      <c r="I33" s="89"/>
      <c r="J33" s="89"/>
      <c r="K33" s="89"/>
      <c r="L33" s="89"/>
      <c r="M33" s="89"/>
      <c r="N33" s="29">
        <v>0.015393518518518515</v>
      </c>
      <c r="O33" s="30">
        <v>0</v>
      </c>
      <c r="P33" s="32">
        <v>0</v>
      </c>
      <c r="Q33" s="33" t="s">
        <v>108</v>
      </c>
      <c r="R33" s="34">
        <v>0</v>
      </c>
      <c r="S33" s="35">
        <v>0.015393518518518515</v>
      </c>
      <c r="T33" s="36">
        <v>0.015393518518518515</v>
      </c>
      <c r="U33" s="42">
        <v>26</v>
      </c>
      <c r="V33" s="38">
        <v>2.155591572123178</v>
      </c>
      <c r="W33" s="43"/>
      <c r="X33" s="44" t="s">
        <v>108</v>
      </c>
    </row>
    <row r="34" spans="1:24" ht="13.5" customHeight="1">
      <c r="A34" s="41">
        <v>27</v>
      </c>
      <c r="B34" s="78" t="s">
        <v>67</v>
      </c>
      <c r="C34" s="79" t="s">
        <v>154</v>
      </c>
      <c r="D34" s="86">
        <v>1999</v>
      </c>
      <c r="E34" s="87" t="s">
        <v>123</v>
      </c>
      <c r="F34" s="82" t="s">
        <v>149</v>
      </c>
      <c r="G34" s="83" t="s">
        <v>107</v>
      </c>
      <c r="H34" s="88"/>
      <c r="I34" s="89"/>
      <c r="J34" s="89"/>
      <c r="K34" s="89"/>
      <c r="L34" s="89"/>
      <c r="M34" s="89"/>
      <c r="N34" s="29">
        <v>0.016817129629629633</v>
      </c>
      <c r="O34" s="30">
        <v>0</v>
      </c>
      <c r="P34" s="32">
        <v>0</v>
      </c>
      <c r="Q34" s="33" t="s">
        <v>108</v>
      </c>
      <c r="R34" s="34">
        <v>0</v>
      </c>
      <c r="S34" s="35">
        <v>0.016817129629629633</v>
      </c>
      <c r="T34" s="36">
        <v>0.016817129629629633</v>
      </c>
      <c r="U34" s="42">
        <v>27</v>
      </c>
      <c r="V34" s="38">
        <v>2.3549432739059992</v>
      </c>
      <c r="W34" s="43"/>
      <c r="X34" s="44" t="s">
        <v>108</v>
      </c>
    </row>
    <row r="35" spans="1:24" ht="13.5" customHeight="1">
      <c r="A35" s="41">
        <v>28</v>
      </c>
      <c r="B35" s="78" t="s">
        <v>96</v>
      </c>
      <c r="C35" s="79" t="s">
        <v>191</v>
      </c>
      <c r="D35" s="86">
        <v>2001</v>
      </c>
      <c r="E35" s="87" t="s">
        <v>123</v>
      </c>
      <c r="F35" s="82" t="s">
        <v>188</v>
      </c>
      <c r="G35" s="83" t="s">
        <v>107</v>
      </c>
      <c r="H35" s="88"/>
      <c r="I35" s="89"/>
      <c r="J35" s="89"/>
      <c r="K35" s="89"/>
      <c r="L35" s="89"/>
      <c r="M35" s="89"/>
      <c r="N35" s="29">
        <v>0.016828703703703707</v>
      </c>
      <c r="O35" s="30">
        <v>0</v>
      </c>
      <c r="P35" s="32">
        <v>0</v>
      </c>
      <c r="Q35" s="33" t="s">
        <v>108</v>
      </c>
      <c r="R35" s="34">
        <v>0</v>
      </c>
      <c r="S35" s="35">
        <v>0.016828703703703707</v>
      </c>
      <c r="T35" s="36">
        <v>0.016828703703703707</v>
      </c>
      <c r="U35" s="42">
        <v>28</v>
      </c>
      <c r="V35" s="38">
        <v>2.3565640194489488</v>
      </c>
      <c r="W35" s="43"/>
      <c r="X35" s="44" t="s">
        <v>108</v>
      </c>
    </row>
    <row r="36" spans="1:24" ht="13.5" customHeight="1">
      <c r="A36" s="41">
        <v>29</v>
      </c>
      <c r="B36" s="78" t="s">
        <v>38</v>
      </c>
      <c r="C36" s="79" t="s">
        <v>122</v>
      </c>
      <c r="D36" s="86">
        <v>2000</v>
      </c>
      <c r="E36" s="87" t="s">
        <v>123</v>
      </c>
      <c r="F36" s="82" t="s">
        <v>106</v>
      </c>
      <c r="G36" s="83" t="s">
        <v>107</v>
      </c>
      <c r="H36" s="88"/>
      <c r="I36" s="89"/>
      <c r="J36" s="89"/>
      <c r="K36" s="89">
        <v>10</v>
      </c>
      <c r="L36" s="89"/>
      <c r="M36" s="89"/>
      <c r="N36" s="29">
        <v>0.015312499999999993</v>
      </c>
      <c r="O36" s="30">
        <v>0</v>
      </c>
      <c r="P36" s="32">
        <v>10</v>
      </c>
      <c r="Q36" s="33">
        <v>0.0017361111111111112</v>
      </c>
      <c r="R36" s="34">
        <v>0.0017361111111111112</v>
      </c>
      <c r="S36" s="35">
        <v>0.017048611111111105</v>
      </c>
      <c r="T36" s="36">
        <v>0.017048611111111105</v>
      </c>
      <c r="U36" s="42">
        <v>29</v>
      </c>
      <c r="V36" s="38">
        <v>2.387358184764993</v>
      </c>
      <c r="W36" s="43"/>
      <c r="X36" s="44" t="s">
        <v>108</v>
      </c>
    </row>
    <row r="37" spans="1:24" ht="13.5" customHeight="1">
      <c r="A37" s="41">
        <v>30</v>
      </c>
      <c r="B37" s="78" t="s">
        <v>58</v>
      </c>
      <c r="C37" s="79" t="s">
        <v>145</v>
      </c>
      <c r="D37" s="86">
        <v>1999</v>
      </c>
      <c r="E37" s="87" t="s">
        <v>123</v>
      </c>
      <c r="F37" s="82" t="s">
        <v>213</v>
      </c>
      <c r="G37" s="83" t="s">
        <v>107</v>
      </c>
      <c r="H37" s="88"/>
      <c r="I37" s="89"/>
      <c r="J37" s="89"/>
      <c r="K37" s="89"/>
      <c r="L37" s="89"/>
      <c r="M37" s="89">
        <v>3</v>
      </c>
      <c r="N37" s="29">
        <v>0.017303240740740744</v>
      </c>
      <c r="O37" s="30">
        <v>0</v>
      </c>
      <c r="P37" s="32">
        <v>3</v>
      </c>
      <c r="Q37" s="33">
        <v>0.0005208333333333333</v>
      </c>
      <c r="R37" s="34">
        <v>0.0005208333333333333</v>
      </c>
      <c r="S37" s="35">
        <v>0.01782407407407408</v>
      </c>
      <c r="T37" s="36">
        <v>0.01782407407407408</v>
      </c>
      <c r="U37" s="42">
        <v>30</v>
      </c>
      <c r="V37" s="38">
        <v>2.495948136142628</v>
      </c>
      <c r="W37" s="43"/>
      <c r="X37" s="44" t="s">
        <v>108</v>
      </c>
    </row>
    <row r="38" spans="1:24" ht="13.5" customHeight="1">
      <c r="A38" s="41">
        <v>31</v>
      </c>
      <c r="B38" s="78" t="s">
        <v>60</v>
      </c>
      <c r="C38" s="79" t="s">
        <v>147</v>
      </c>
      <c r="D38" s="86">
        <v>2001</v>
      </c>
      <c r="E38" s="87" t="s">
        <v>123</v>
      </c>
      <c r="F38" s="82" t="s">
        <v>213</v>
      </c>
      <c r="G38" s="83" t="s">
        <v>107</v>
      </c>
      <c r="H38" s="88"/>
      <c r="I38" s="89"/>
      <c r="J38" s="89"/>
      <c r="K38" s="89"/>
      <c r="L38" s="89"/>
      <c r="M38" s="89"/>
      <c r="N38" s="29">
        <v>0.01905092592592593</v>
      </c>
      <c r="O38" s="30">
        <v>0</v>
      </c>
      <c r="P38" s="32">
        <v>0</v>
      </c>
      <c r="Q38" s="33" t="s">
        <v>108</v>
      </c>
      <c r="R38" s="34">
        <v>0</v>
      </c>
      <c r="S38" s="35">
        <v>0.01905092592592593</v>
      </c>
      <c r="T38" s="36">
        <v>0.01905092592592593</v>
      </c>
      <c r="U38" s="42">
        <v>31</v>
      </c>
      <c r="V38" s="38">
        <v>2.6677471636953025</v>
      </c>
      <c r="W38" s="43"/>
      <c r="X38" s="44" t="s">
        <v>108</v>
      </c>
    </row>
    <row r="39" spans="1:24" ht="13.5" customHeight="1">
      <c r="A39" s="41">
        <v>32</v>
      </c>
      <c r="B39" s="78" t="s">
        <v>66</v>
      </c>
      <c r="C39" s="79" t="s">
        <v>153</v>
      </c>
      <c r="D39" s="86">
        <v>2000</v>
      </c>
      <c r="E39" s="87" t="s">
        <v>123</v>
      </c>
      <c r="F39" s="82" t="s">
        <v>149</v>
      </c>
      <c r="G39" s="83" t="s">
        <v>107</v>
      </c>
      <c r="H39" s="88"/>
      <c r="I39" s="89">
        <v>10</v>
      </c>
      <c r="J39" s="89"/>
      <c r="K39" s="89"/>
      <c r="L39" s="89"/>
      <c r="M39" s="89"/>
      <c r="N39" s="29">
        <v>0.01760416666666667</v>
      </c>
      <c r="O39" s="30">
        <v>0</v>
      </c>
      <c r="P39" s="32">
        <v>10</v>
      </c>
      <c r="Q39" s="33">
        <v>0.0017361111111111112</v>
      </c>
      <c r="R39" s="34">
        <v>0.0017361111111111112</v>
      </c>
      <c r="S39" s="35">
        <v>0.019340277777777783</v>
      </c>
      <c r="T39" s="36">
        <v>0.019340277777777783</v>
      </c>
      <c r="U39" s="42">
        <v>32</v>
      </c>
      <c r="V39" s="38">
        <v>2.7082658022690467</v>
      </c>
      <c r="W39" s="43"/>
      <c r="X39" s="44" t="s">
        <v>108</v>
      </c>
    </row>
    <row r="40" spans="1:24" ht="13.5" customHeight="1">
      <c r="A40" s="41">
        <v>33</v>
      </c>
      <c r="B40" s="78" t="s">
        <v>86</v>
      </c>
      <c r="C40" s="79" t="s">
        <v>179</v>
      </c>
      <c r="D40" s="86">
        <v>2000</v>
      </c>
      <c r="E40" s="87" t="s">
        <v>123</v>
      </c>
      <c r="F40" s="82" t="s">
        <v>212</v>
      </c>
      <c r="G40" s="83" t="s">
        <v>107</v>
      </c>
      <c r="H40" s="88"/>
      <c r="I40" s="89"/>
      <c r="J40" s="89"/>
      <c r="K40" s="89"/>
      <c r="L40" s="89"/>
      <c r="M40" s="89"/>
      <c r="N40" s="29">
        <v>0.02056712962962963</v>
      </c>
      <c r="O40" s="30">
        <v>0</v>
      </c>
      <c r="P40" s="32">
        <v>0</v>
      </c>
      <c r="Q40" s="33" t="s">
        <v>108</v>
      </c>
      <c r="R40" s="34">
        <v>0</v>
      </c>
      <c r="S40" s="35">
        <v>0.02056712962962963</v>
      </c>
      <c r="T40" s="36">
        <v>0.02056712962962963</v>
      </c>
      <c r="U40" s="42">
        <v>33</v>
      </c>
      <c r="V40" s="38">
        <v>2.88006482982172</v>
      </c>
      <c r="W40" s="43"/>
      <c r="X40" s="44" t="s">
        <v>108</v>
      </c>
    </row>
    <row r="41" spans="1:24" ht="13.5" customHeight="1">
      <c r="A41" s="41">
        <v>34</v>
      </c>
      <c r="B41" s="78" t="s">
        <v>69</v>
      </c>
      <c r="C41" s="79" t="s">
        <v>156</v>
      </c>
      <c r="D41" s="86">
        <v>2000</v>
      </c>
      <c r="E41" s="87" t="s">
        <v>123</v>
      </c>
      <c r="F41" s="82" t="s">
        <v>149</v>
      </c>
      <c r="G41" s="83" t="s">
        <v>107</v>
      </c>
      <c r="H41" s="88">
        <v>10</v>
      </c>
      <c r="I41" s="89"/>
      <c r="J41" s="89"/>
      <c r="K41" s="89"/>
      <c r="L41" s="89"/>
      <c r="M41" s="89"/>
      <c r="N41" s="29">
        <v>0.02017361111111111</v>
      </c>
      <c r="O41" s="30">
        <v>0</v>
      </c>
      <c r="P41" s="32">
        <v>10</v>
      </c>
      <c r="Q41" s="33">
        <v>0.0017361111111111112</v>
      </c>
      <c r="R41" s="34">
        <v>0.0017361111111111112</v>
      </c>
      <c r="S41" s="35">
        <v>0.021909722222222223</v>
      </c>
      <c r="T41" s="36">
        <v>0.021909722222222223</v>
      </c>
      <c r="U41" s="42">
        <v>34</v>
      </c>
      <c r="V41" s="38">
        <v>3.0680713128038923</v>
      </c>
      <c r="W41" s="43"/>
      <c r="X41" s="44" t="s">
        <v>108</v>
      </c>
    </row>
    <row r="42" spans="1:24" ht="13.5" customHeight="1">
      <c r="A42" s="41">
        <v>35</v>
      </c>
      <c r="B42" s="78" t="s">
        <v>70</v>
      </c>
      <c r="C42" s="79" t="s">
        <v>157</v>
      </c>
      <c r="D42" s="86">
        <v>2002</v>
      </c>
      <c r="E42" s="87" t="s">
        <v>123</v>
      </c>
      <c r="F42" s="82" t="s">
        <v>149</v>
      </c>
      <c r="G42" s="83" t="s">
        <v>107</v>
      </c>
      <c r="H42" s="88"/>
      <c r="I42" s="89"/>
      <c r="J42" s="89"/>
      <c r="K42" s="89"/>
      <c r="L42" s="89"/>
      <c r="M42" s="89">
        <v>6</v>
      </c>
      <c r="N42" s="29">
        <v>0.021840277777777774</v>
      </c>
      <c r="O42" s="30">
        <v>0</v>
      </c>
      <c r="P42" s="32">
        <v>6</v>
      </c>
      <c r="Q42" s="33">
        <v>0.0010416666666666667</v>
      </c>
      <c r="R42" s="34">
        <v>0.0010416666666666667</v>
      </c>
      <c r="S42" s="35">
        <v>0.02288194444444444</v>
      </c>
      <c r="T42" s="36">
        <v>0.02288194444444444</v>
      </c>
      <c r="U42" s="42">
        <v>35</v>
      </c>
      <c r="V42" s="38">
        <v>3.2042139384116712</v>
      </c>
      <c r="W42" s="43"/>
      <c r="X42" s="44" t="s">
        <v>108</v>
      </c>
    </row>
    <row r="43" spans="1:24" ht="13.5" customHeight="1">
      <c r="A43" s="41">
        <v>36</v>
      </c>
      <c r="B43" s="78" t="s">
        <v>85</v>
      </c>
      <c r="C43" s="79" t="s">
        <v>177</v>
      </c>
      <c r="D43" s="86">
        <v>2000</v>
      </c>
      <c r="E43" s="87" t="s">
        <v>123</v>
      </c>
      <c r="F43" s="82" t="s">
        <v>178</v>
      </c>
      <c r="G43" s="83" t="s">
        <v>107</v>
      </c>
      <c r="H43" s="88"/>
      <c r="I43" s="89"/>
      <c r="J43" s="89"/>
      <c r="K43" s="89"/>
      <c r="L43" s="89"/>
      <c r="M43" s="89"/>
      <c r="N43" s="29">
        <v>0.02499999999999998</v>
      </c>
      <c r="O43" s="30">
        <v>0</v>
      </c>
      <c r="P43" s="32">
        <v>0</v>
      </c>
      <c r="Q43" s="33" t="s">
        <v>108</v>
      </c>
      <c r="R43" s="34">
        <v>0</v>
      </c>
      <c r="S43" s="35">
        <v>0.02499999999999998</v>
      </c>
      <c r="T43" s="36">
        <v>0.02499999999999998</v>
      </c>
      <c r="U43" s="42">
        <v>36</v>
      </c>
      <c r="V43" s="38">
        <v>3.500810372771475</v>
      </c>
      <c r="W43" s="43"/>
      <c r="X43" s="44" t="s">
        <v>108</v>
      </c>
    </row>
    <row r="44" spans="1:22" s="51" customFormat="1" ht="15" outlineLevel="1">
      <c r="A44" s="45"/>
      <c r="B44" s="46"/>
      <c r="C44" s="45"/>
      <c r="D44" s="69"/>
      <c r="E44" s="47"/>
      <c r="F44" s="48"/>
      <c r="G44" s="49"/>
      <c r="N44" s="53"/>
      <c r="O44" s="54"/>
      <c r="P44" s="55"/>
      <c r="Q44" s="52"/>
      <c r="R44" s="52"/>
      <c r="T44" s="56"/>
      <c r="U44" s="57"/>
      <c r="V44" s="58"/>
    </row>
    <row r="45" spans="1:24" s="51" customFormat="1" ht="26.25" customHeight="1" outlineLevel="1">
      <c r="A45" s="59" t="s">
        <v>196</v>
      </c>
      <c r="B45" s="50"/>
      <c r="C45" s="50"/>
      <c r="D45" s="50"/>
      <c r="E45" s="60"/>
      <c r="F45" s="61"/>
      <c r="G45" s="49"/>
      <c r="H45" s="62"/>
      <c r="I45" s="63"/>
      <c r="J45" s="62"/>
      <c r="K45" s="63"/>
      <c r="L45" s="63"/>
      <c r="M45" s="63"/>
      <c r="N45" s="65"/>
      <c r="O45" s="66"/>
      <c r="P45" s="67"/>
      <c r="Q45" s="64"/>
      <c r="R45" s="64"/>
      <c r="S45" s="63"/>
      <c r="T45" s="68"/>
      <c r="U45" s="55"/>
      <c r="W45" s="58"/>
      <c r="X45" s="58"/>
    </row>
    <row r="46" spans="1:24" s="51" customFormat="1" ht="27" customHeight="1" outlineLevel="1">
      <c r="A46" s="59" t="s">
        <v>197</v>
      </c>
      <c r="C46" s="69"/>
      <c r="D46" s="69"/>
      <c r="E46" s="70"/>
      <c r="G46" s="71"/>
      <c r="H46" s="8"/>
      <c r="J46" s="8"/>
      <c r="N46" s="52"/>
      <c r="O46" s="55"/>
      <c r="P46" s="55"/>
      <c r="Q46" s="52"/>
      <c r="R46" s="52"/>
      <c r="T46" s="69"/>
      <c r="U46" s="55"/>
      <c r="W46" s="58"/>
      <c r="X46" s="58"/>
    </row>
    <row r="47" spans="1:7" ht="12.75">
      <c r="A47" s="72"/>
      <c r="B47" s="4"/>
      <c r="C47" s="5"/>
      <c r="D47" s="5"/>
      <c r="E47" s="6"/>
      <c r="G47" s="7"/>
    </row>
    <row r="48" ht="27.75" customHeight="1">
      <c r="A48" s="59"/>
    </row>
    <row r="49" spans="6:7" ht="12.75">
      <c r="F49" s="92"/>
      <c r="G49" s="93"/>
    </row>
  </sheetData>
  <sheetProtection formatCells="0" formatColumns="0" formatRows="0" autoFilter="0" pivotTables="0"/>
  <mergeCells count="13">
    <mergeCell ref="A1:X1"/>
    <mergeCell ref="A2:X2"/>
    <mergeCell ref="A4:X4"/>
    <mergeCell ref="A6:A7"/>
    <mergeCell ref="B6:B7"/>
    <mergeCell ref="C6:C7"/>
    <mergeCell ref="D6:D7"/>
    <mergeCell ref="E6:E7"/>
    <mergeCell ref="F6:F7"/>
    <mergeCell ref="G6:G7"/>
    <mergeCell ref="H6:M6"/>
    <mergeCell ref="N6:W6"/>
    <mergeCell ref="X6:X7"/>
  </mergeCells>
  <printOptions/>
  <pageMargins left="0.2755905511811024" right="0.31496062992125984" top="0.2" bottom="0.45" header="0.33" footer="0.31"/>
  <pageSetup fitToHeight="3" fitToWidth="1" horizontalDpi="600" verticalDpi="600" orientation="landscape" paperSize="9" scale="76" r:id="rId1"/>
  <headerFooter alignWithMargins="0">
    <oddFooter>&amp;LCreated by Секретарь_ST&amp;RЛист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zoomScale="82" zoomScaleNormal="82" zoomScalePageLayoutView="0" workbookViewId="0" topLeftCell="A1">
      <selection activeCell="M23" sqref="M23"/>
    </sheetView>
  </sheetViews>
  <sheetFormatPr defaultColWidth="9.140625" defaultRowHeight="15" outlineLevelRow="1" outlineLevelCol="1"/>
  <cols>
    <col min="1" max="1" width="4.28125" style="4" customWidth="1"/>
    <col min="2" max="2" width="6.421875" style="5" customWidth="1"/>
    <col min="3" max="3" width="20.00390625" style="15" customWidth="1"/>
    <col min="4" max="4" width="5.57421875" style="15" customWidth="1"/>
    <col min="5" max="5" width="5.7109375" style="73" customWidth="1"/>
    <col min="6" max="6" width="13.140625" style="4" customWidth="1"/>
    <col min="7" max="7" width="13.00390625" style="74" customWidth="1"/>
    <col min="8" max="13" width="4.7109375" style="4" customWidth="1"/>
    <col min="14" max="14" width="10.00390625" style="9" customWidth="1"/>
    <col min="15" max="15" width="4.28125" style="1" customWidth="1"/>
    <col min="16" max="16" width="6.57421875" style="10" hidden="1" customWidth="1"/>
    <col min="17" max="17" width="7.28125" style="2" hidden="1" customWidth="1"/>
    <col min="18" max="18" width="8.421875" style="2" hidden="1" customWidth="1"/>
    <col min="19" max="19" width="11.140625" style="4" hidden="1" customWidth="1"/>
    <col min="20" max="20" width="11.8515625" style="90" customWidth="1"/>
    <col min="21" max="21" width="10.7109375" style="91" hidden="1" customWidth="1" outlineLevel="1"/>
    <col min="22" max="22" width="7.28125" style="4" hidden="1" customWidth="1" outlineLevel="1"/>
    <col min="23" max="24" width="7.28125" style="4" customWidth="1" outlineLevel="1"/>
    <col min="25" max="25" width="7.421875" style="4" customWidth="1"/>
    <col min="26" max="16384" width="9.140625" style="4" customWidth="1"/>
  </cols>
  <sheetData>
    <row r="1" spans="1:25" ht="60.75" customHeight="1">
      <c r="A1" s="155" t="s">
        <v>102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5" ht="65.25" customHeight="1" thickBot="1">
      <c r="A2" s="157" t="s">
        <v>205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ht="13.5" thickTop="1">
      <c r="A3" s="3" t="s">
        <v>103</v>
      </c>
      <c r="B3" s="4"/>
      <c r="C3" s="5"/>
      <c r="D3" s="5"/>
      <c r="E3" s="6"/>
      <c r="F3" s="3"/>
      <c r="G3" s="7"/>
      <c r="H3" s="8"/>
      <c r="J3" s="8"/>
      <c r="T3" s="11"/>
      <c r="U3" s="13"/>
      <c r="V3" s="14"/>
      <c r="W3" s="14"/>
      <c r="X3" s="14"/>
      <c r="Y3" s="75" t="s">
        <v>104</v>
      </c>
    </row>
    <row r="4" spans="1:25" ht="90.75" customHeight="1" thickBot="1">
      <c r="A4" s="158" t="s">
        <v>215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</row>
    <row r="5" spans="1:21" s="61" customFormat="1" ht="15.75" hidden="1" outlineLevel="1" thickBot="1">
      <c r="A5" s="46"/>
      <c r="B5" s="46"/>
      <c r="C5" s="46"/>
      <c r="D5" s="50"/>
      <c r="E5" s="47" t="s">
        <v>101</v>
      </c>
      <c r="F5" s="48">
        <v>30</v>
      </c>
      <c r="G5" s="49"/>
      <c r="N5" s="65"/>
      <c r="O5" s="66"/>
      <c r="P5" s="67"/>
      <c r="Q5" s="64"/>
      <c r="R5" s="64"/>
      <c r="T5" s="94"/>
      <c r="U5" s="96"/>
    </row>
    <row r="6" spans="1:25" ht="42.75" customHeight="1" collapsed="1" thickBot="1">
      <c r="A6" s="159" t="s">
        <v>0</v>
      </c>
      <c r="B6" s="161" t="s">
        <v>1</v>
      </c>
      <c r="C6" s="163" t="s">
        <v>2</v>
      </c>
      <c r="D6" s="144" t="s">
        <v>3</v>
      </c>
      <c r="E6" s="144" t="s">
        <v>4</v>
      </c>
      <c r="F6" s="146" t="s">
        <v>5</v>
      </c>
      <c r="G6" s="148" t="s">
        <v>6</v>
      </c>
      <c r="H6" s="150" t="s">
        <v>7</v>
      </c>
      <c r="I6" s="151"/>
      <c r="J6" s="151"/>
      <c r="K6" s="151"/>
      <c r="L6" s="151"/>
      <c r="M6" s="151"/>
      <c r="N6" s="190" t="s">
        <v>8</v>
      </c>
      <c r="O6" s="190"/>
      <c r="P6" s="190"/>
      <c r="Q6" s="190"/>
      <c r="R6" s="190"/>
      <c r="S6" s="190"/>
      <c r="T6" s="190"/>
      <c r="U6" s="190"/>
      <c r="V6" s="191"/>
      <c r="W6" s="201" t="s">
        <v>211</v>
      </c>
      <c r="X6" s="199" t="s">
        <v>23</v>
      </c>
      <c r="Y6" s="153" t="s">
        <v>9</v>
      </c>
    </row>
    <row r="7" spans="1:25" ht="135" customHeight="1" thickBot="1">
      <c r="A7" s="160"/>
      <c r="B7" s="185"/>
      <c r="C7" s="186"/>
      <c r="D7" s="187"/>
      <c r="E7" s="187"/>
      <c r="F7" s="188"/>
      <c r="G7" s="189"/>
      <c r="H7" s="124" t="s">
        <v>10</v>
      </c>
      <c r="I7" s="125" t="s">
        <v>11</v>
      </c>
      <c r="J7" s="125" t="s">
        <v>12</v>
      </c>
      <c r="K7" s="125" t="s">
        <v>13</v>
      </c>
      <c r="L7" s="125" t="s">
        <v>14</v>
      </c>
      <c r="M7" s="125" t="s">
        <v>15</v>
      </c>
      <c r="N7" s="136" t="s">
        <v>16</v>
      </c>
      <c r="O7" s="137" t="s">
        <v>17</v>
      </c>
      <c r="P7" s="138" t="s">
        <v>19</v>
      </c>
      <c r="Q7" s="139" t="s">
        <v>20</v>
      </c>
      <c r="R7" s="140" t="s">
        <v>21</v>
      </c>
      <c r="S7" s="141" t="s">
        <v>199</v>
      </c>
      <c r="T7" s="142" t="s">
        <v>8</v>
      </c>
      <c r="U7" s="123" t="s">
        <v>24</v>
      </c>
      <c r="V7" s="143" t="s">
        <v>25</v>
      </c>
      <c r="W7" s="201"/>
      <c r="X7" s="200"/>
      <c r="Y7" s="192" t="s">
        <v>9</v>
      </c>
    </row>
    <row r="8" spans="1:25" ht="13.5" customHeight="1">
      <c r="A8" s="122">
        <v>1</v>
      </c>
      <c r="B8" s="126" t="s">
        <v>46</v>
      </c>
      <c r="C8" s="79" t="s">
        <v>132</v>
      </c>
      <c r="D8" s="86">
        <v>1996</v>
      </c>
      <c r="E8" s="87">
        <v>2</v>
      </c>
      <c r="F8" s="82" t="s">
        <v>126</v>
      </c>
      <c r="G8" s="127" t="s">
        <v>107</v>
      </c>
      <c r="H8" s="89"/>
      <c r="I8" s="89"/>
      <c r="J8" s="89"/>
      <c r="K8" s="89"/>
      <c r="L8" s="89"/>
      <c r="M8" s="89"/>
      <c r="N8" s="128">
        <v>0.007141203703703698</v>
      </c>
      <c r="O8" s="129">
        <v>0</v>
      </c>
      <c r="P8" s="129">
        <v>0</v>
      </c>
      <c r="Q8" s="128" t="s">
        <v>108</v>
      </c>
      <c r="R8" s="128">
        <v>0</v>
      </c>
      <c r="S8" s="128">
        <v>0.007141203703703698</v>
      </c>
      <c r="T8" s="134">
        <v>0.007141203703703698</v>
      </c>
      <c r="U8" s="135">
        <v>1</v>
      </c>
      <c r="V8" s="130"/>
      <c r="W8" s="202">
        <f>SUM(T8:T12)</f>
        <v>0.040185185185185185</v>
      </c>
      <c r="X8" s="193" t="s">
        <v>204</v>
      </c>
      <c r="Y8" s="193" t="s">
        <v>108</v>
      </c>
    </row>
    <row r="9" spans="1:25" ht="13.5" customHeight="1">
      <c r="A9" s="122">
        <v>2</v>
      </c>
      <c r="B9" s="126" t="s">
        <v>50</v>
      </c>
      <c r="C9" s="79" t="s">
        <v>136</v>
      </c>
      <c r="D9" s="86">
        <v>2000</v>
      </c>
      <c r="E9" s="87" t="s">
        <v>115</v>
      </c>
      <c r="F9" s="82" t="s">
        <v>126</v>
      </c>
      <c r="G9" s="127" t="s">
        <v>107</v>
      </c>
      <c r="H9" s="89"/>
      <c r="I9" s="89"/>
      <c r="J9" s="89"/>
      <c r="K9" s="89"/>
      <c r="L9" s="89"/>
      <c r="M9" s="89"/>
      <c r="N9" s="128">
        <v>0.00778935185185186</v>
      </c>
      <c r="O9" s="129">
        <v>0</v>
      </c>
      <c r="P9" s="129">
        <v>0</v>
      </c>
      <c r="Q9" s="128" t="s">
        <v>108</v>
      </c>
      <c r="R9" s="128">
        <v>0</v>
      </c>
      <c r="S9" s="128">
        <v>0.00778935185185186</v>
      </c>
      <c r="T9" s="134">
        <v>0.00778935185185186</v>
      </c>
      <c r="U9" s="135">
        <v>1.0907617504051883</v>
      </c>
      <c r="V9" s="130"/>
      <c r="W9" s="203"/>
      <c r="X9" s="194"/>
      <c r="Y9" s="194"/>
    </row>
    <row r="10" spans="1:25" ht="13.5" customHeight="1">
      <c r="A10" s="122">
        <v>3</v>
      </c>
      <c r="B10" s="126" t="s">
        <v>49</v>
      </c>
      <c r="C10" s="79" t="s">
        <v>135</v>
      </c>
      <c r="D10" s="86">
        <v>2000</v>
      </c>
      <c r="E10" s="87">
        <v>3</v>
      </c>
      <c r="F10" s="82" t="s">
        <v>126</v>
      </c>
      <c r="G10" s="127" t="s">
        <v>107</v>
      </c>
      <c r="H10" s="89"/>
      <c r="I10" s="89"/>
      <c r="J10" s="89"/>
      <c r="K10" s="89"/>
      <c r="L10" s="89"/>
      <c r="M10" s="89"/>
      <c r="N10" s="128">
        <v>0.007800925925925933</v>
      </c>
      <c r="O10" s="129">
        <v>0</v>
      </c>
      <c r="P10" s="129">
        <v>0</v>
      </c>
      <c r="Q10" s="128" t="s">
        <v>108</v>
      </c>
      <c r="R10" s="128">
        <v>0</v>
      </c>
      <c r="S10" s="128">
        <v>0.007800925925925933</v>
      </c>
      <c r="T10" s="134">
        <v>0.007800925925925933</v>
      </c>
      <c r="U10" s="135">
        <v>1.092382495948138</v>
      </c>
      <c r="V10" s="130"/>
      <c r="W10" s="203"/>
      <c r="X10" s="194"/>
      <c r="Y10" s="194"/>
    </row>
    <row r="11" spans="1:25" ht="13.5" customHeight="1">
      <c r="A11" s="122">
        <v>4</v>
      </c>
      <c r="B11" s="126" t="s">
        <v>48</v>
      </c>
      <c r="C11" s="79" t="s">
        <v>134</v>
      </c>
      <c r="D11" s="86">
        <v>2000</v>
      </c>
      <c r="E11" s="87">
        <v>3</v>
      </c>
      <c r="F11" s="82" t="s">
        <v>126</v>
      </c>
      <c r="G11" s="127" t="s">
        <v>107</v>
      </c>
      <c r="H11" s="89"/>
      <c r="I11" s="89"/>
      <c r="J11" s="89"/>
      <c r="K11" s="89"/>
      <c r="L11" s="89"/>
      <c r="M11" s="89"/>
      <c r="N11" s="128">
        <v>0.009178240740740737</v>
      </c>
      <c r="O11" s="129">
        <v>0</v>
      </c>
      <c r="P11" s="129">
        <v>0</v>
      </c>
      <c r="Q11" s="128" t="s">
        <v>108</v>
      </c>
      <c r="R11" s="128">
        <v>0</v>
      </c>
      <c r="S11" s="128">
        <v>0.009178240740740737</v>
      </c>
      <c r="T11" s="134">
        <v>0.009178240740740737</v>
      </c>
      <c r="U11" s="135">
        <v>1.2852512155591576</v>
      </c>
      <c r="V11" s="130"/>
      <c r="W11" s="203"/>
      <c r="X11" s="194"/>
      <c r="Y11" s="194"/>
    </row>
    <row r="12" spans="1:25" ht="13.5" customHeight="1">
      <c r="A12" s="122">
        <v>5</v>
      </c>
      <c r="B12" s="126" t="s">
        <v>51</v>
      </c>
      <c r="C12" s="79" t="s">
        <v>137</v>
      </c>
      <c r="D12" s="86">
        <v>2000</v>
      </c>
      <c r="E12" s="87" t="s">
        <v>115</v>
      </c>
      <c r="F12" s="82" t="s">
        <v>126</v>
      </c>
      <c r="G12" s="127" t="s">
        <v>107</v>
      </c>
      <c r="H12" s="89"/>
      <c r="I12" s="89"/>
      <c r="J12" s="89"/>
      <c r="K12" s="89"/>
      <c r="L12" s="89"/>
      <c r="M12" s="89"/>
      <c r="N12" s="128">
        <v>0.008275462962962957</v>
      </c>
      <c r="O12" s="129">
        <v>0</v>
      </c>
      <c r="P12" s="132">
        <v>0</v>
      </c>
      <c r="Q12" s="128" t="s">
        <v>108</v>
      </c>
      <c r="R12" s="128">
        <v>0</v>
      </c>
      <c r="S12" s="128">
        <v>0.008275462962962957</v>
      </c>
      <c r="T12" s="134">
        <v>0.008275462962962957</v>
      </c>
      <c r="U12" s="129">
        <v>1</v>
      </c>
      <c r="V12" s="135">
        <v>1</v>
      </c>
      <c r="W12" s="204"/>
      <c r="X12" s="195"/>
      <c r="Y12" s="195"/>
    </row>
    <row r="13" spans="1:25" ht="13.5" customHeight="1">
      <c r="A13" s="122">
        <v>6</v>
      </c>
      <c r="B13" s="126" t="s">
        <v>34</v>
      </c>
      <c r="C13" s="79" t="s">
        <v>118</v>
      </c>
      <c r="D13" s="86">
        <v>2001</v>
      </c>
      <c r="E13" s="87">
        <v>3</v>
      </c>
      <c r="F13" s="82" t="s">
        <v>106</v>
      </c>
      <c r="G13" s="127" t="s">
        <v>107</v>
      </c>
      <c r="H13" s="89"/>
      <c r="I13" s="89"/>
      <c r="J13" s="89"/>
      <c r="K13" s="89"/>
      <c r="L13" s="89"/>
      <c r="M13" s="89"/>
      <c r="N13" s="128">
        <v>0.01010416666666665</v>
      </c>
      <c r="O13" s="129">
        <v>0</v>
      </c>
      <c r="P13" s="129">
        <v>0</v>
      </c>
      <c r="Q13" s="128" t="s">
        <v>108</v>
      </c>
      <c r="R13" s="128">
        <v>0</v>
      </c>
      <c r="S13" s="128">
        <v>0.01010416666666665</v>
      </c>
      <c r="T13" s="134">
        <v>0.01010416666666665</v>
      </c>
      <c r="U13" s="133"/>
      <c r="V13" s="133"/>
      <c r="W13" s="202">
        <f>SUM(T13:T17)</f>
        <v>0.048900462962962965</v>
      </c>
      <c r="X13" s="193" t="s">
        <v>159</v>
      </c>
      <c r="Y13" s="193" t="s">
        <v>108</v>
      </c>
    </row>
    <row r="14" spans="1:25" ht="13.5" customHeight="1">
      <c r="A14" s="122">
        <v>7</v>
      </c>
      <c r="B14" s="126" t="s">
        <v>32</v>
      </c>
      <c r="C14" s="79" t="s">
        <v>116</v>
      </c>
      <c r="D14" s="86">
        <v>2001</v>
      </c>
      <c r="E14" s="87" t="s">
        <v>115</v>
      </c>
      <c r="F14" s="82" t="s">
        <v>106</v>
      </c>
      <c r="G14" s="127" t="s">
        <v>107</v>
      </c>
      <c r="H14" s="89"/>
      <c r="I14" s="89"/>
      <c r="J14" s="89"/>
      <c r="K14" s="89"/>
      <c r="L14" s="89"/>
      <c r="M14" s="89">
        <v>3</v>
      </c>
      <c r="N14" s="128">
        <v>0.00960648148148148</v>
      </c>
      <c r="O14" s="129">
        <v>0</v>
      </c>
      <c r="P14" s="129">
        <v>3</v>
      </c>
      <c r="Q14" s="128">
        <v>0.0005208333333333333</v>
      </c>
      <c r="R14" s="128">
        <v>0.0005208333333333333</v>
      </c>
      <c r="S14" s="128">
        <v>0.010127314814814813</v>
      </c>
      <c r="T14" s="134">
        <v>0.010127314814814813</v>
      </c>
      <c r="U14" s="133"/>
      <c r="V14" s="133"/>
      <c r="W14" s="203"/>
      <c r="X14" s="194"/>
      <c r="Y14" s="194"/>
    </row>
    <row r="15" spans="1:25" ht="13.5" customHeight="1">
      <c r="A15" s="122">
        <v>8</v>
      </c>
      <c r="B15" s="126" t="s">
        <v>31</v>
      </c>
      <c r="C15" s="79" t="s">
        <v>114</v>
      </c>
      <c r="D15" s="86">
        <v>2000</v>
      </c>
      <c r="E15" s="87" t="s">
        <v>115</v>
      </c>
      <c r="F15" s="82" t="s">
        <v>106</v>
      </c>
      <c r="G15" s="127" t="s">
        <v>107</v>
      </c>
      <c r="H15" s="89"/>
      <c r="I15" s="89"/>
      <c r="J15" s="89"/>
      <c r="K15" s="89"/>
      <c r="L15" s="89"/>
      <c r="M15" s="89"/>
      <c r="N15" s="128">
        <v>0.010486111111111127</v>
      </c>
      <c r="O15" s="129">
        <v>0</v>
      </c>
      <c r="P15" s="129">
        <v>0</v>
      </c>
      <c r="Q15" s="128" t="s">
        <v>108</v>
      </c>
      <c r="R15" s="128">
        <v>0</v>
      </c>
      <c r="S15" s="128">
        <v>0.010486111111111127</v>
      </c>
      <c r="T15" s="134">
        <v>0.010486111111111127</v>
      </c>
      <c r="U15" s="135">
        <v>1.4149108589951365</v>
      </c>
      <c r="V15" s="130"/>
      <c r="W15" s="203"/>
      <c r="X15" s="194"/>
      <c r="Y15" s="194"/>
    </row>
    <row r="16" spans="1:25" ht="13.5" customHeight="1">
      <c r="A16" s="122">
        <v>9</v>
      </c>
      <c r="B16" s="126" t="s">
        <v>33</v>
      </c>
      <c r="C16" s="79" t="s">
        <v>117</v>
      </c>
      <c r="D16" s="86">
        <v>2001</v>
      </c>
      <c r="E16" s="87">
        <v>2</v>
      </c>
      <c r="F16" s="82" t="s">
        <v>106</v>
      </c>
      <c r="G16" s="127" t="s">
        <v>107</v>
      </c>
      <c r="H16" s="89"/>
      <c r="I16" s="89"/>
      <c r="J16" s="89"/>
      <c r="K16" s="89"/>
      <c r="L16" s="89"/>
      <c r="M16" s="89"/>
      <c r="N16" s="128">
        <v>0.008611111111111111</v>
      </c>
      <c r="O16" s="129">
        <v>0</v>
      </c>
      <c r="P16" s="129">
        <v>0</v>
      </c>
      <c r="Q16" s="128" t="s">
        <v>108</v>
      </c>
      <c r="R16" s="128">
        <v>0</v>
      </c>
      <c r="S16" s="128">
        <v>0.008611111111111111</v>
      </c>
      <c r="T16" s="134">
        <v>0.008611111111111111</v>
      </c>
      <c r="U16" s="129">
        <v>4</v>
      </c>
      <c r="V16" s="135">
        <v>1.2058346839546201</v>
      </c>
      <c r="W16" s="203"/>
      <c r="X16" s="194"/>
      <c r="Y16" s="194"/>
    </row>
    <row r="17" spans="1:25" ht="13.5" customHeight="1">
      <c r="A17" s="122">
        <v>10</v>
      </c>
      <c r="B17" s="126" t="s">
        <v>37</v>
      </c>
      <c r="C17" s="79" t="s">
        <v>121</v>
      </c>
      <c r="D17" s="86">
        <v>2000</v>
      </c>
      <c r="E17" s="87">
        <v>3</v>
      </c>
      <c r="F17" s="82" t="s">
        <v>106</v>
      </c>
      <c r="G17" s="127" t="s">
        <v>107</v>
      </c>
      <c r="H17" s="89"/>
      <c r="I17" s="89"/>
      <c r="J17" s="89"/>
      <c r="K17" s="89"/>
      <c r="L17" s="89"/>
      <c r="M17" s="89"/>
      <c r="N17" s="128">
        <v>0.009571759259259266</v>
      </c>
      <c r="O17" s="129">
        <v>0</v>
      </c>
      <c r="P17" s="132">
        <v>0</v>
      </c>
      <c r="Q17" s="129">
        <v>0</v>
      </c>
      <c r="R17" s="128">
        <v>0</v>
      </c>
      <c r="S17" s="133"/>
      <c r="T17" s="128">
        <v>0.009571759259259266</v>
      </c>
      <c r="U17" s="134">
        <v>0.009571759259259266</v>
      </c>
      <c r="V17" s="129">
        <v>3</v>
      </c>
      <c r="W17" s="204"/>
      <c r="X17" s="195"/>
      <c r="Y17" s="195"/>
    </row>
    <row r="18" spans="1:25" ht="13.5" customHeight="1">
      <c r="A18" s="122">
        <v>11</v>
      </c>
      <c r="B18" s="126" t="s">
        <v>89</v>
      </c>
      <c r="C18" s="79" t="s">
        <v>182</v>
      </c>
      <c r="D18" s="86">
        <v>2000</v>
      </c>
      <c r="E18" s="87" t="s">
        <v>140</v>
      </c>
      <c r="F18" s="82" t="s">
        <v>214</v>
      </c>
      <c r="G18" s="127" t="s">
        <v>107</v>
      </c>
      <c r="H18" s="89"/>
      <c r="I18" s="89"/>
      <c r="J18" s="89"/>
      <c r="K18" s="89"/>
      <c r="L18" s="89"/>
      <c r="M18" s="89"/>
      <c r="N18" s="128">
        <v>0.013599537037037035</v>
      </c>
      <c r="O18" s="129">
        <v>0</v>
      </c>
      <c r="P18" s="132">
        <v>0</v>
      </c>
      <c r="Q18" s="129">
        <v>0</v>
      </c>
      <c r="R18" s="128">
        <v>0</v>
      </c>
      <c r="S18" s="133"/>
      <c r="T18" s="128">
        <v>0.013599537037037035</v>
      </c>
      <c r="U18" s="134">
        <v>0.013599537037037035</v>
      </c>
      <c r="V18" s="129">
        <v>6</v>
      </c>
      <c r="W18" s="202">
        <f>SUM(T18:T22)</f>
        <v>0.06212962962962962</v>
      </c>
      <c r="X18" s="196" t="s">
        <v>167</v>
      </c>
      <c r="Y18" s="193" t="s">
        <v>108</v>
      </c>
    </row>
    <row r="19" spans="1:25" ht="13.5" customHeight="1">
      <c r="A19" s="122">
        <v>12</v>
      </c>
      <c r="B19" s="126" t="s">
        <v>87</v>
      </c>
      <c r="C19" s="79" t="s">
        <v>180</v>
      </c>
      <c r="D19" s="86">
        <v>1999</v>
      </c>
      <c r="E19" s="87" t="s">
        <v>123</v>
      </c>
      <c r="F19" s="82" t="s">
        <v>214</v>
      </c>
      <c r="G19" s="127" t="s">
        <v>107</v>
      </c>
      <c r="H19" s="89"/>
      <c r="I19" s="89"/>
      <c r="J19" s="89"/>
      <c r="K19" s="89"/>
      <c r="L19" s="89"/>
      <c r="M19" s="89"/>
      <c r="N19" s="128">
        <v>0.01056712962962962</v>
      </c>
      <c r="O19" s="129">
        <v>0</v>
      </c>
      <c r="P19" s="129">
        <v>0</v>
      </c>
      <c r="Q19" s="128" t="s">
        <v>108</v>
      </c>
      <c r="R19" s="128">
        <v>0</v>
      </c>
      <c r="S19" s="128">
        <v>0.01056712962962962</v>
      </c>
      <c r="T19" s="134">
        <v>0.01056712962962962</v>
      </c>
      <c r="U19" s="135">
        <v>1.479740680713128</v>
      </c>
      <c r="V19" s="130"/>
      <c r="W19" s="203"/>
      <c r="X19" s="197"/>
      <c r="Y19" s="194"/>
    </row>
    <row r="20" spans="1:25" ht="13.5" customHeight="1">
      <c r="A20" s="122">
        <v>13</v>
      </c>
      <c r="B20" s="126" t="s">
        <v>93</v>
      </c>
      <c r="C20" s="79" t="s">
        <v>186</v>
      </c>
      <c r="D20" s="86">
        <v>1999</v>
      </c>
      <c r="E20" s="87" t="s">
        <v>123</v>
      </c>
      <c r="F20" s="82" t="s">
        <v>214</v>
      </c>
      <c r="G20" s="127" t="s">
        <v>107</v>
      </c>
      <c r="H20" s="89"/>
      <c r="I20" s="89"/>
      <c r="J20" s="89"/>
      <c r="K20" s="89"/>
      <c r="L20" s="89"/>
      <c r="M20" s="89"/>
      <c r="N20" s="128">
        <v>0.011921296296296291</v>
      </c>
      <c r="O20" s="129">
        <v>0</v>
      </c>
      <c r="P20" s="129">
        <v>0</v>
      </c>
      <c r="Q20" s="128" t="s">
        <v>108</v>
      </c>
      <c r="R20" s="128">
        <v>0</v>
      </c>
      <c r="S20" s="128">
        <v>0.011921296296296291</v>
      </c>
      <c r="T20" s="134">
        <v>0.011921296296296291</v>
      </c>
      <c r="U20" s="135">
        <v>1.47974068071313</v>
      </c>
      <c r="V20" s="130"/>
      <c r="W20" s="203"/>
      <c r="X20" s="197"/>
      <c r="Y20" s="194"/>
    </row>
    <row r="21" spans="1:25" ht="13.5" customHeight="1">
      <c r="A21" s="122">
        <v>14</v>
      </c>
      <c r="B21" s="126" t="s">
        <v>92</v>
      </c>
      <c r="C21" s="79" t="s">
        <v>185</v>
      </c>
      <c r="D21" s="86">
        <v>2000</v>
      </c>
      <c r="E21" s="87" t="s">
        <v>123</v>
      </c>
      <c r="F21" s="82" t="s">
        <v>214</v>
      </c>
      <c r="G21" s="127" t="s">
        <v>107</v>
      </c>
      <c r="H21" s="89"/>
      <c r="I21" s="89"/>
      <c r="J21" s="89"/>
      <c r="K21" s="89"/>
      <c r="L21" s="89"/>
      <c r="M21" s="89">
        <v>3</v>
      </c>
      <c r="N21" s="128">
        <v>0.011550925925925923</v>
      </c>
      <c r="O21" s="129">
        <v>0</v>
      </c>
      <c r="P21" s="129">
        <v>3</v>
      </c>
      <c r="Q21" s="128">
        <v>0.0005208333333333333</v>
      </c>
      <c r="R21" s="128">
        <v>0.0005208333333333333</v>
      </c>
      <c r="S21" s="128">
        <v>0.012071759259259256</v>
      </c>
      <c r="T21" s="134">
        <v>0.012071759259259256</v>
      </c>
      <c r="U21" s="135">
        <v>1.5688816855753647</v>
      </c>
      <c r="V21" s="130"/>
      <c r="W21" s="203"/>
      <c r="X21" s="197"/>
      <c r="Y21" s="194"/>
    </row>
    <row r="22" spans="1:25" ht="13.5" customHeight="1">
      <c r="A22" s="122">
        <v>15</v>
      </c>
      <c r="B22" s="126" t="s">
        <v>90</v>
      </c>
      <c r="C22" s="79" t="s">
        <v>183</v>
      </c>
      <c r="D22" s="86">
        <v>2000</v>
      </c>
      <c r="E22" s="87" t="s">
        <v>123</v>
      </c>
      <c r="F22" s="82" t="s">
        <v>214</v>
      </c>
      <c r="G22" s="127" t="s">
        <v>107</v>
      </c>
      <c r="H22" s="89"/>
      <c r="I22" s="89">
        <v>3</v>
      </c>
      <c r="J22" s="89"/>
      <c r="K22" s="89"/>
      <c r="L22" s="89"/>
      <c r="M22" s="89"/>
      <c r="N22" s="128">
        <v>0.013449074074074086</v>
      </c>
      <c r="O22" s="129">
        <v>0</v>
      </c>
      <c r="P22" s="132">
        <v>0</v>
      </c>
      <c r="Q22" s="129">
        <v>3</v>
      </c>
      <c r="R22" s="128">
        <v>0.0005208333333333333</v>
      </c>
      <c r="S22" s="128">
        <v>0.0005208333333333333</v>
      </c>
      <c r="T22" s="128">
        <v>0.013969907407407419</v>
      </c>
      <c r="U22" s="134">
        <v>0.013969907407407419</v>
      </c>
      <c r="V22" s="130"/>
      <c r="W22" s="204"/>
      <c r="X22" s="198"/>
      <c r="Y22" s="195"/>
    </row>
    <row r="23" spans="1:25" ht="13.5" customHeight="1">
      <c r="A23" s="122">
        <v>16</v>
      </c>
      <c r="B23" s="126" t="s">
        <v>68</v>
      </c>
      <c r="C23" s="79" t="s">
        <v>155</v>
      </c>
      <c r="D23" s="86">
        <v>2000</v>
      </c>
      <c r="E23" s="87" t="s">
        <v>123</v>
      </c>
      <c r="F23" s="82" t="s">
        <v>149</v>
      </c>
      <c r="G23" s="127" t="s">
        <v>107</v>
      </c>
      <c r="H23" s="89"/>
      <c r="I23" s="89"/>
      <c r="J23" s="89"/>
      <c r="K23" s="89"/>
      <c r="L23" s="89"/>
      <c r="M23" s="89"/>
      <c r="N23" s="128">
        <v>0.012581018518518517</v>
      </c>
      <c r="O23" s="129">
        <v>0</v>
      </c>
      <c r="P23" s="129">
        <v>0</v>
      </c>
      <c r="Q23" s="128" t="s">
        <v>108</v>
      </c>
      <c r="R23" s="128">
        <v>0</v>
      </c>
      <c r="S23" s="128">
        <v>0.012581018518518517</v>
      </c>
      <c r="T23" s="134">
        <v>0.012581018518518517</v>
      </c>
      <c r="U23" s="135">
        <v>1.6904376012965974</v>
      </c>
      <c r="V23" s="130"/>
      <c r="W23" s="202">
        <f>SUM(T23:T27)</f>
        <v>0.06674768518518517</v>
      </c>
      <c r="X23" s="193">
        <v>4</v>
      </c>
      <c r="Y23" s="193" t="s">
        <v>108</v>
      </c>
    </row>
    <row r="24" spans="1:25" ht="13.5" customHeight="1">
      <c r="A24" s="122">
        <v>17</v>
      </c>
      <c r="B24" s="126" t="s">
        <v>61</v>
      </c>
      <c r="C24" s="79" t="s">
        <v>148</v>
      </c>
      <c r="D24" s="86">
        <v>1999</v>
      </c>
      <c r="E24" s="87" t="s">
        <v>123</v>
      </c>
      <c r="F24" s="82" t="s">
        <v>149</v>
      </c>
      <c r="G24" s="127" t="s">
        <v>107</v>
      </c>
      <c r="H24" s="89"/>
      <c r="I24" s="89"/>
      <c r="J24" s="89"/>
      <c r="K24" s="89"/>
      <c r="L24" s="89"/>
      <c r="M24" s="89"/>
      <c r="N24" s="128">
        <v>0.009918981481481482</v>
      </c>
      <c r="O24" s="129">
        <v>0</v>
      </c>
      <c r="P24" s="129">
        <v>0</v>
      </c>
      <c r="Q24" s="128" t="s">
        <v>108</v>
      </c>
      <c r="R24" s="128">
        <v>0</v>
      </c>
      <c r="S24" s="128">
        <v>0.009918981481481482</v>
      </c>
      <c r="T24" s="134">
        <v>0.009918981481481482</v>
      </c>
      <c r="U24" s="135">
        <v>1.3889789303079427</v>
      </c>
      <c r="V24" s="130"/>
      <c r="W24" s="203"/>
      <c r="X24" s="194"/>
      <c r="Y24" s="194"/>
    </row>
    <row r="25" spans="1:25" ht="13.5" customHeight="1">
      <c r="A25" s="122">
        <v>18</v>
      </c>
      <c r="B25" s="126" t="s">
        <v>62</v>
      </c>
      <c r="C25" s="79" t="s">
        <v>150</v>
      </c>
      <c r="D25" s="86">
        <v>2000</v>
      </c>
      <c r="E25" s="87" t="s">
        <v>123</v>
      </c>
      <c r="F25" s="82" t="s">
        <v>149</v>
      </c>
      <c r="G25" s="127" t="s">
        <v>107</v>
      </c>
      <c r="H25" s="89"/>
      <c r="I25" s="89"/>
      <c r="J25" s="89"/>
      <c r="K25" s="89"/>
      <c r="L25" s="89"/>
      <c r="M25" s="89"/>
      <c r="N25" s="128">
        <v>0.015057870370370369</v>
      </c>
      <c r="O25" s="129">
        <v>0</v>
      </c>
      <c r="P25" s="129">
        <v>0</v>
      </c>
      <c r="Q25" s="128" t="s">
        <v>108</v>
      </c>
      <c r="R25" s="128">
        <v>0</v>
      </c>
      <c r="S25" s="128">
        <v>0.015057870370370369</v>
      </c>
      <c r="T25" s="134">
        <v>0.015057870370370369</v>
      </c>
      <c r="U25" s="135">
        <v>2.108589951377635</v>
      </c>
      <c r="V25" s="130"/>
      <c r="W25" s="203"/>
      <c r="X25" s="194"/>
      <c r="Y25" s="194"/>
    </row>
    <row r="26" spans="1:25" ht="13.5" customHeight="1">
      <c r="A26" s="122">
        <v>19</v>
      </c>
      <c r="B26" s="126" t="s">
        <v>63</v>
      </c>
      <c r="C26" s="79" t="s">
        <v>151</v>
      </c>
      <c r="D26" s="86">
        <v>2000</v>
      </c>
      <c r="E26" s="87" t="s">
        <v>123</v>
      </c>
      <c r="F26" s="82" t="s">
        <v>149</v>
      </c>
      <c r="G26" s="127" t="s">
        <v>107</v>
      </c>
      <c r="H26" s="89"/>
      <c r="I26" s="89"/>
      <c r="J26" s="89"/>
      <c r="K26" s="89"/>
      <c r="L26" s="89"/>
      <c r="M26" s="89"/>
      <c r="N26" s="128">
        <v>0.013530092592592592</v>
      </c>
      <c r="O26" s="129">
        <v>0</v>
      </c>
      <c r="P26" s="129">
        <v>0</v>
      </c>
      <c r="Q26" s="128" t="s">
        <v>108</v>
      </c>
      <c r="R26" s="128">
        <v>0</v>
      </c>
      <c r="S26" s="128">
        <v>0.013530092592592592</v>
      </c>
      <c r="T26" s="134">
        <v>0.013530092592592592</v>
      </c>
      <c r="U26" s="135">
        <v>1.894651539708267</v>
      </c>
      <c r="V26" s="130"/>
      <c r="W26" s="203"/>
      <c r="X26" s="194"/>
      <c r="Y26" s="194"/>
    </row>
    <row r="27" spans="1:25" ht="13.5" customHeight="1">
      <c r="A27" s="122">
        <v>20</v>
      </c>
      <c r="B27" s="126" t="s">
        <v>64</v>
      </c>
      <c r="C27" s="79" t="s">
        <v>152</v>
      </c>
      <c r="D27" s="86">
        <v>2000</v>
      </c>
      <c r="E27" s="87" t="s">
        <v>123</v>
      </c>
      <c r="F27" s="82" t="s">
        <v>149</v>
      </c>
      <c r="G27" s="127" t="s">
        <v>107</v>
      </c>
      <c r="H27" s="89"/>
      <c r="I27" s="89"/>
      <c r="J27" s="89"/>
      <c r="K27" s="89"/>
      <c r="L27" s="89"/>
      <c r="M27" s="89"/>
      <c r="N27" s="128">
        <v>0.01565972222222222</v>
      </c>
      <c r="O27" s="129">
        <v>0</v>
      </c>
      <c r="P27" s="132">
        <v>0</v>
      </c>
      <c r="Q27" s="129">
        <v>0</v>
      </c>
      <c r="R27" s="128" t="s">
        <v>108</v>
      </c>
      <c r="S27" s="128">
        <v>0</v>
      </c>
      <c r="T27" s="128">
        <v>0.01565972222222222</v>
      </c>
      <c r="U27" s="134">
        <v>0.01565972222222222</v>
      </c>
      <c r="V27" s="129">
        <v>12</v>
      </c>
      <c r="W27" s="204"/>
      <c r="X27" s="195"/>
      <c r="Y27" s="195"/>
    </row>
    <row r="28" spans="1:25" ht="13.5" customHeight="1">
      <c r="A28" s="122">
        <v>21</v>
      </c>
      <c r="B28" s="126" t="s">
        <v>59</v>
      </c>
      <c r="C28" s="79" t="s">
        <v>146</v>
      </c>
      <c r="D28" s="86">
        <v>1999</v>
      </c>
      <c r="E28" s="87" t="s">
        <v>112</v>
      </c>
      <c r="F28" s="82" t="s">
        <v>213</v>
      </c>
      <c r="G28" s="127" t="s">
        <v>107</v>
      </c>
      <c r="H28" s="89"/>
      <c r="I28" s="89"/>
      <c r="J28" s="89"/>
      <c r="K28" s="89"/>
      <c r="L28" s="89"/>
      <c r="M28" s="89">
        <v>3</v>
      </c>
      <c r="N28" s="128">
        <v>0.014085648148148146</v>
      </c>
      <c r="O28" s="129">
        <v>0</v>
      </c>
      <c r="P28" s="129">
        <v>3</v>
      </c>
      <c r="Q28" s="128">
        <v>0.0005208333333333333</v>
      </c>
      <c r="R28" s="128">
        <v>0.0005208333333333333</v>
      </c>
      <c r="S28" s="128">
        <v>0.014606481481481479</v>
      </c>
      <c r="T28" s="134">
        <v>0.014606481481481479</v>
      </c>
      <c r="U28" s="135">
        <v>2.0453808752025946</v>
      </c>
      <c r="V28" s="130"/>
      <c r="W28" s="202">
        <f>SUM(T28:T32)</f>
        <v>0.07594907407407409</v>
      </c>
      <c r="X28" s="193">
        <v>5</v>
      </c>
      <c r="Y28" s="193" t="s">
        <v>108</v>
      </c>
    </row>
    <row r="29" spans="1:25" ht="13.5" customHeight="1">
      <c r="A29" s="122">
        <v>22</v>
      </c>
      <c r="B29" s="126" t="s">
        <v>58</v>
      </c>
      <c r="C29" s="79" t="s">
        <v>145</v>
      </c>
      <c r="D29" s="86">
        <v>1999</v>
      </c>
      <c r="E29" s="87" t="s">
        <v>123</v>
      </c>
      <c r="F29" s="82" t="s">
        <v>213</v>
      </c>
      <c r="G29" s="127" t="s">
        <v>107</v>
      </c>
      <c r="H29" s="89"/>
      <c r="I29" s="89"/>
      <c r="J29" s="89"/>
      <c r="K29" s="89"/>
      <c r="L29" s="89"/>
      <c r="M29" s="89">
        <v>3</v>
      </c>
      <c r="N29" s="128">
        <v>0.017303240740740744</v>
      </c>
      <c r="O29" s="129">
        <v>0</v>
      </c>
      <c r="P29" s="129">
        <v>3</v>
      </c>
      <c r="Q29" s="128">
        <v>0.0005208333333333333</v>
      </c>
      <c r="R29" s="128">
        <v>0.0005208333333333333</v>
      </c>
      <c r="S29" s="128">
        <v>0.01782407407407408</v>
      </c>
      <c r="T29" s="134">
        <v>0.01782407407407408</v>
      </c>
      <c r="U29" s="135">
        <v>2.495948136142628</v>
      </c>
      <c r="V29" s="130"/>
      <c r="W29" s="203"/>
      <c r="X29" s="194"/>
      <c r="Y29" s="194"/>
    </row>
    <row r="30" spans="1:25" ht="13.5" customHeight="1">
      <c r="A30" s="122">
        <v>23</v>
      </c>
      <c r="B30" s="126" t="s">
        <v>57</v>
      </c>
      <c r="C30" s="79" t="s">
        <v>144</v>
      </c>
      <c r="D30" s="86">
        <v>1999</v>
      </c>
      <c r="E30" s="87" t="s">
        <v>112</v>
      </c>
      <c r="F30" s="82" t="s">
        <v>213</v>
      </c>
      <c r="G30" s="127" t="s">
        <v>107</v>
      </c>
      <c r="H30" s="89"/>
      <c r="I30" s="89"/>
      <c r="J30" s="89"/>
      <c r="K30" s="89"/>
      <c r="L30" s="89"/>
      <c r="M30" s="89"/>
      <c r="N30" s="128">
        <v>0.01278935185185185</v>
      </c>
      <c r="O30" s="129">
        <v>0</v>
      </c>
      <c r="P30" s="129">
        <v>0</v>
      </c>
      <c r="Q30" s="128" t="s">
        <v>108</v>
      </c>
      <c r="R30" s="128">
        <v>0</v>
      </c>
      <c r="S30" s="128">
        <v>0.01278935185185185</v>
      </c>
      <c r="T30" s="134">
        <v>0.01278935185185185</v>
      </c>
      <c r="U30" s="135">
        <v>1.7909238249594825</v>
      </c>
      <c r="V30" s="130"/>
      <c r="W30" s="203"/>
      <c r="X30" s="194"/>
      <c r="Y30" s="194"/>
    </row>
    <row r="31" spans="1:25" ht="13.5" customHeight="1">
      <c r="A31" s="122">
        <v>24</v>
      </c>
      <c r="B31" s="126" t="s">
        <v>55</v>
      </c>
      <c r="C31" s="79" t="s">
        <v>142</v>
      </c>
      <c r="D31" s="86">
        <v>1999</v>
      </c>
      <c r="E31" s="87" t="s">
        <v>112</v>
      </c>
      <c r="F31" s="82" t="s">
        <v>213</v>
      </c>
      <c r="G31" s="127" t="s">
        <v>107</v>
      </c>
      <c r="H31" s="89"/>
      <c r="I31" s="89"/>
      <c r="J31" s="89"/>
      <c r="K31" s="89"/>
      <c r="L31" s="89"/>
      <c r="M31" s="89"/>
      <c r="N31" s="128">
        <v>0.013599537037037038</v>
      </c>
      <c r="O31" s="129">
        <v>0</v>
      </c>
      <c r="P31" s="132">
        <v>0</v>
      </c>
      <c r="Q31" s="129">
        <v>0</v>
      </c>
      <c r="R31" s="128" t="s">
        <v>108</v>
      </c>
      <c r="S31" s="128">
        <v>0</v>
      </c>
      <c r="T31" s="128">
        <v>0.013599537037037038</v>
      </c>
      <c r="U31" s="134">
        <v>0.013599537037037038</v>
      </c>
      <c r="V31" s="129">
        <v>7</v>
      </c>
      <c r="W31" s="203"/>
      <c r="X31" s="194"/>
      <c r="Y31" s="194"/>
    </row>
    <row r="32" spans="1:25" ht="13.5" customHeight="1">
      <c r="A32" s="122">
        <v>25</v>
      </c>
      <c r="B32" s="126" t="s">
        <v>56</v>
      </c>
      <c r="C32" s="79" t="s">
        <v>143</v>
      </c>
      <c r="D32" s="86">
        <v>1999</v>
      </c>
      <c r="E32" s="87" t="s">
        <v>112</v>
      </c>
      <c r="F32" s="82" t="s">
        <v>213</v>
      </c>
      <c r="G32" s="127" t="s">
        <v>107</v>
      </c>
      <c r="H32" s="89"/>
      <c r="I32" s="89"/>
      <c r="J32" s="89"/>
      <c r="K32" s="89">
        <v>10</v>
      </c>
      <c r="L32" s="89"/>
      <c r="M32" s="89"/>
      <c r="N32" s="128">
        <v>0.015393518518518518</v>
      </c>
      <c r="O32" s="129">
        <v>0</v>
      </c>
      <c r="P32" s="132">
        <v>0</v>
      </c>
      <c r="Q32" s="129">
        <v>10</v>
      </c>
      <c r="R32" s="128">
        <v>0.0017361111111111112</v>
      </c>
      <c r="S32" s="128">
        <v>0.0017361111111111112</v>
      </c>
      <c r="T32" s="128">
        <v>0.01712962962962963</v>
      </c>
      <c r="U32" s="134">
        <v>0.01712962962962963</v>
      </c>
      <c r="V32" s="129">
        <v>13</v>
      </c>
      <c r="W32" s="204"/>
      <c r="X32" s="195"/>
      <c r="Y32" s="195"/>
    </row>
    <row r="33" spans="1:25" ht="13.5" customHeight="1">
      <c r="A33" s="122">
        <v>26</v>
      </c>
      <c r="B33" s="126" t="s">
        <v>98</v>
      </c>
      <c r="C33" s="79" t="s">
        <v>193</v>
      </c>
      <c r="D33" s="86">
        <v>2000</v>
      </c>
      <c r="E33" s="87" t="s">
        <v>123</v>
      </c>
      <c r="F33" s="82" t="s">
        <v>188</v>
      </c>
      <c r="G33" s="127" t="s">
        <v>107</v>
      </c>
      <c r="H33" s="89"/>
      <c r="I33" s="89"/>
      <c r="J33" s="89"/>
      <c r="K33" s="89"/>
      <c r="L33" s="89"/>
      <c r="M33" s="89"/>
      <c r="N33" s="128">
        <v>0.014039351851851845</v>
      </c>
      <c r="O33" s="129">
        <v>0</v>
      </c>
      <c r="P33" s="129">
        <v>0</v>
      </c>
      <c r="Q33" s="128" t="s">
        <v>108</v>
      </c>
      <c r="R33" s="128">
        <v>0</v>
      </c>
      <c r="S33" s="128">
        <v>0.014039351851851845</v>
      </c>
      <c r="T33" s="134">
        <v>0.014039351851851845</v>
      </c>
      <c r="U33" s="135">
        <v>1.9659643435980556</v>
      </c>
      <c r="V33" s="130"/>
      <c r="W33" s="202">
        <f>SUM(T33:T37)</f>
        <v>0.08287037037037034</v>
      </c>
      <c r="X33" s="193">
        <v>6</v>
      </c>
      <c r="Y33" s="193" t="s">
        <v>108</v>
      </c>
    </row>
    <row r="34" spans="1:25" ht="13.5" customHeight="1">
      <c r="A34" s="122">
        <v>27</v>
      </c>
      <c r="B34" s="126" t="s">
        <v>97</v>
      </c>
      <c r="C34" s="79" t="s">
        <v>192</v>
      </c>
      <c r="D34" s="86">
        <v>1999</v>
      </c>
      <c r="E34" s="87" t="s">
        <v>123</v>
      </c>
      <c r="F34" s="82" t="s">
        <v>188</v>
      </c>
      <c r="G34" s="127" t="s">
        <v>107</v>
      </c>
      <c r="H34" s="89"/>
      <c r="I34" s="89"/>
      <c r="J34" s="89"/>
      <c r="K34" s="89"/>
      <c r="L34" s="89"/>
      <c r="M34" s="89"/>
      <c r="N34" s="128">
        <v>0.015393518518518515</v>
      </c>
      <c r="O34" s="129">
        <v>0</v>
      </c>
      <c r="P34" s="129">
        <v>0</v>
      </c>
      <c r="Q34" s="128" t="s">
        <v>108</v>
      </c>
      <c r="R34" s="128">
        <v>0</v>
      </c>
      <c r="S34" s="128">
        <v>0.015393518518518515</v>
      </c>
      <c r="T34" s="134">
        <v>0.015393518518518515</v>
      </c>
      <c r="U34" s="135">
        <v>2.155591572123178</v>
      </c>
      <c r="V34" s="130"/>
      <c r="W34" s="203"/>
      <c r="X34" s="194"/>
      <c r="Y34" s="194"/>
    </row>
    <row r="35" spans="1:25" ht="13.5" customHeight="1">
      <c r="A35" s="122">
        <v>28</v>
      </c>
      <c r="B35" s="126" t="s">
        <v>96</v>
      </c>
      <c r="C35" s="79" t="s">
        <v>191</v>
      </c>
      <c r="D35" s="86">
        <v>2001</v>
      </c>
      <c r="E35" s="87" t="s">
        <v>123</v>
      </c>
      <c r="F35" s="82" t="s">
        <v>188</v>
      </c>
      <c r="G35" s="127" t="s">
        <v>107</v>
      </c>
      <c r="H35" s="89"/>
      <c r="I35" s="89"/>
      <c r="J35" s="89"/>
      <c r="K35" s="89"/>
      <c r="L35" s="89"/>
      <c r="M35" s="89"/>
      <c r="N35" s="128">
        <v>0.016828703703703707</v>
      </c>
      <c r="O35" s="129">
        <v>0</v>
      </c>
      <c r="P35" s="129">
        <v>0</v>
      </c>
      <c r="Q35" s="128" t="s">
        <v>108</v>
      </c>
      <c r="R35" s="128">
        <v>0</v>
      </c>
      <c r="S35" s="128">
        <v>0.016828703703703707</v>
      </c>
      <c r="T35" s="134">
        <v>0.016828703703703707</v>
      </c>
      <c r="U35" s="135">
        <v>2.3565640194489488</v>
      </c>
      <c r="V35" s="130"/>
      <c r="W35" s="203"/>
      <c r="X35" s="194"/>
      <c r="Y35" s="194"/>
    </row>
    <row r="36" spans="1:25" ht="13.5" customHeight="1">
      <c r="A36" s="122">
        <v>29</v>
      </c>
      <c r="B36" s="126" t="s">
        <v>100</v>
      </c>
      <c r="C36" s="79" t="s">
        <v>195</v>
      </c>
      <c r="D36" s="86">
        <v>2001</v>
      </c>
      <c r="E36" s="87" t="s">
        <v>123</v>
      </c>
      <c r="F36" s="82" t="s">
        <v>188</v>
      </c>
      <c r="G36" s="127" t="s">
        <v>107</v>
      </c>
      <c r="H36" s="89"/>
      <c r="I36" s="89"/>
      <c r="J36" s="89"/>
      <c r="K36" s="89"/>
      <c r="L36" s="89"/>
      <c r="M36" s="89"/>
      <c r="N36" s="128">
        <v>0.013611111111111102</v>
      </c>
      <c r="O36" s="129">
        <v>0</v>
      </c>
      <c r="P36" s="132">
        <v>0</v>
      </c>
      <c r="Q36" s="129">
        <v>0</v>
      </c>
      <c r="R36" s="128" t="s">
        <v>108</v>
      </c>
      <c r="S36" s="128">
        <v>0</v>
      </c>
      <c r="T36" s="128">
        <v>0.013611111111111102</v>
      </c>
      <c r="U36" s="134">
        <v>0.013611111111111102</v>
      </c>
      <c r="V36" s="129">
        <v>8</v>
      </c>
      <c r="W36" s="203"/>
      <c r="X36" s="194"/>
      <c r="Y36" s="194"/>
    </row>
    <row r="37" spans="1:25" ht="13.5" customHeight="1">
      <c r="A37" s="122">
        <v>30</v>
      </c>
      <c r="B37" s="126" t="s">
        <v>99</v>
      </c>
      <c r="C37" s="79" t="s">
        <v>194</v>
      </c>
      <c r="D37" s="86">
        <v>2000</v>
      </c>
      <c r="E37" s="87" t="s">
        <v>123</v>
      </c>
      <c r="F37" s="82" t="s">
        <v>188</v>
      </c>
      <c r="G37" s="127" t="s">
        <v>107</v>
      </c>
      <c r="H37" s="89"/>
      <c r="I37" s="89"/>
      <c r="J37" s="89"/>
      <c r="K37" s="89"/>
      <c r="L37" s="89"/>
      <c r="M37" s="89"/>
      <c r="N37" s="128">
        <v>0.022997685185185177</v>
      </c>
      <c r="O37" s="129">
        <v>0</v>
      </c>
      <c r="P37" s="132">
        <v>0</v>
      </c>
      <c r="Q37" s="129">
        <v>0</v>
      </c>
      <c r="R37" s="128" t="s">
        <v>108</v>
      </c>
      <c r="S37" s="128">
        <v>0</v>
      </c>
      <c r="T37" s="128">
        <v>0.022997685185185177</v>
      </c>
      <c r="U37" s="134">
        <v>0.022997685185185177</v>
      </c>
      <c r="V37" s="129">
        <v>15</v>
      </c>
      <c r="W37" s="204"/>
      <c r="X37" s="195"/>
      <c r="Y37" s="195"/>
    </row>
    <row r="38" spans="1:25" ht="13.5" customHeight="1">
      <c r="A38" s="122">
        <v>31</v>
      </c>
      <c r="B38" s="126" t="s">
        <v>81</v>
      </c>
      <c r="C38" s="79" t="s">
        <v>172</v>
      </c>
      <c r="D38" s="86">
        <v>2000</v>
      </c>
      <c r="E38" s="87" t="s">
        <v>123</v>
      </c>
      <c r="F38" s="82" t="s">
        <v>160</v>
      </c>
      <c r="G38" s="127" t="s">
        <v>161</v>
      </c>
      <c r="H38" s="89"/>
      <c r="I38" s="89"/>
      <c r="J38" s="89"/>
      <c r="K38" s="89"/>
      <c r="L38" s="89"/>
      <c r="M38" s="89"/>
      <c r="N38" s="128">
        <v>0.01019675925925926</v>
      </c>
      <c r="O38" s="129">
        <v>0</v>
      </c>
      <c r="P38" s="132">
        <v>0</v>
      </c>
      <c r="Q38" s="129">
        <v>0</v>
      </c>
      <c r="R38" s="128" t="s">
        <v>108</v>
      </c>
      <c r="S38" s="128">
        <v>0</v>
      </c>
      <c r="T38" s="128">
        <v>0.01019675925925926</v>
      </c>
      <c r="U38" s="134">
        <v>0.01019675925925926</v>
      </c>
      <c r="V38" s="129">
        <v>4</v>
      </c>
      <c r="W38" s="202">
        <f>SUM(T38:T40)</f>
        <v>0.03489583333333333</v>
      </c>
      <c r="X38" s="193">
        <v>7</v>
      </c>
      <c r="Y38" s="193"/>
    </row>
    <row r="39" spans="1:25" ht="13.5" customHeight="1">
      <c r="A39" s="122">
        <v>32</v>
      </c>
      <c r="B39" s="126" t="s">
        <v>78</v>
      </c>
      <c r="C39" s="79" t="s">
        <v>169</v>
      </c>
      <c r="D39" s="86">
        <v>2000</v>
      </c>
      <c r="E39" s="87" t="s">
        <v>123</v>
      </c>
      <c r="F39" s="82" t="s">
        <v>160</v>
      </c>
      <c r="G39" s="127" t="s">
        <v>161</v>
      </c>
      <c r="H39" s="89"/>
      <c r="I39" s="89"/>
      <c r="J39" s="89"/>
      <c r="K39" s="89"/>
      <c r="L39" s="89"/>
      <c r="M39" s="89"/>
      <c r="N39" s="128">
        <v>0.014699074074074073</v>
      </c>
      <c r="O39" s="129">
        <v>0</v>
      </c>
      <c r="P39" s="129">
        <v>0</v>
      </c>
      <c r="Q39" s="128" t="s">
        <v>108</v>
      </c>
      <c r="R39" s="128">
        <v>0</v>
      </c>
      <c r="S39" s="128">
        <v>0.014699074074074073</v>
      </c>
      <c r="T39" s="134">
        <v>0.014699074074074073</v>
      </c>
      <c r="U39" s="135">
        <v>2.058346839546193</v>
      </c>
      <c r="V39" s="131" t="s">
        <v>108</v>
      </c>
      <c r="W39" s="203"/>
      <c r="X39" s="194"/>
      <c r="Y39" s="194"/>
    </row>
    <row r="40" spans="1:25" ht="13.5" customHeight="1">
      <c r="A40" s="122">
        <v>33</v>
      </c>
      <c r="B40" s="126" t="s">
        <v>77</v>
      </c>
      <c r="C40" s="79" t="s">
        <v>168</v>
      </c>
      <c r="D40" s="86">
        <v>2000</v>
      </c>
      <c r="E40" s="87" t="s">
        <v>123</v>
      </c>
      <c r="F40" s="82" t="s">
        <v>160</v>
      </c>
      <c r="G40" s="127" t="s">
        <v>161</v>
      </c>
      <c r="H40" s="89"/>
      <c r="I40" s="89"/>
      <c r="J40" s="89"/>
      <c r="K40" s="89"/>
      <c r="L40" s="89"/>
      <c r="M40" s="89"/>
      <c r="N40" s="128">
        <v>0.009999999999999995</v>
      </c>
      <c r="O40" s="129">
        <v>0</v>
      </c>
      <c r="P40" s="129">
        <v>0</v>
      </c>
      <c r="Q40" s="128" t="s">
        <v>108</v>
      </c>
      <c r="R40" s="128">
        <v>0</v>
      </c>
      <c r="S40" s="128">
        <v>0.009999999999999995</v>
      </c>
      <c r="T40" s="134">
        <v>0.009999999999999995</v>
      </c>
      <c r="U40" s="135">
        <v>1.4003241491085903</v>
      </c>
      <c r="V40" s="130"/>
      <c r="W40" s="204"/>
      <c r="X40" s="195"/>
      <c r="Y40" s="195"/>
    </row>
    <row r="41" spans="1:21" s="51" customFormat="1" ht="15" outlineLevel="1">
      <c r="A41" s="45"/>
      <c r="B41" s="46"/>
      <c r="C41" s="45"/>
      <c r="D41" s="69"/>
      <c r="E41" s="47"/>
      <c r="F41" s="48"/>
      <c r="G41" s="49"/>
      <c r="N41" s="53"/>
      <c r="O41" s="54"/>
      <c r="P41" s="55"/>
      <c r="Q41" s="52"/>
      <c r="R41" s="52"/>
      <c r="T41" s="56"/>
      <c r="U41" s="58"/>
    </row>
    <row r="42" spans="1:25" s="51" customFormat="1" ht="26.25" customHeight="1" outlineLevel="1">
      <c r="A42" s="59" t="s">
        <v>196</v>
      </c>
      <c r="B42" s="50"/>
      <c r="C42" s="50"/>
      <c r="D42" s="50"/>
      <c r="E42" s="60"/>
      <c r="F42" s="61"/>
      <c r="G42" s="49"/>
      <c r="H42" s="62"/>
      <c r="I42" s="63"/>
      <c r="J42" s="62"/>
      <c r="K42" s="63"/>
      <c r="L42" s="63"/>
      <c r="M42" s="63"/>
      <c r="N42" s="65"/>
      <c r="O42" s="66"/>
      <c r="P42" s="67"/>
      <c r="Q42" s="64"/>
      <c r="R42" s="64"/>
      <c r="S42" s="63"/>
      <c r="T42" s="68"/>
      <c r="V42" s="58"/>
      <c r="W42" s="58"/>
      <c r="X42" s="58"/>
      <c r="Y42" s="58"/>
    </row>
    <row r="43" spans="1:25" s="51" customFormat="1" ht="27" customHeight="1" outlineLevel="1">
      <c r="A43" s="59" t="s">
        <v>197</v>
      </c>
      <c r="C43" s="69"/>
      <c r="D43" s="69"/>
      <c r="E43" s="70"/>
      <c r="G43" s="71"/>
      <c r="H43" s="8"/>
      <c r="J43" s="8"/>
      <c r="N43" s="52"/>
      <c r="O43" s="55"/>
      <c r="P43" s="55"/>
      <c r="Q43" s="52"/>
      <c r="R43" s="52"/>
      <c r="T43" s="69"/>
      <c r="V43" s="58"/>
      <c r="W43" s="58"/>
      <c r="X43" s="58"/>
      <c r="Y43" s="58"/>
    </row>
    <row r="44" spans="1:7" ht="12.75">
      <c r="A44" s="72"/>
      <c r="B44" s="4"/>
      <c r="C44" s="5"/>
      <c r="D44" s="5"/>
      <c r="E44" s="6"/>
      <c r="G44" s="7"/>
    </row>
    <row r="45" ht="27.75" customHeight="1">
      <c r="A45" s="59"/>
    </row>
    <row r="46" spans="6:7" ht="12.75">
      <c r="F46" s="92"/>
      <c r="G46" s="93"/>
    </row>
  </sheetData>
  <sheetProtection formatCells="0" formatColumns="0" formatRows="0" autoFilter="0" pivotTables="0"/>
  <mergeCells count="36">
    <mergeCell ref="Y38:Y40"/>
    <mergeCell ref="X6:X7"/>
    <mergeCell ref="W6:W7"/>
    <mergeCell ref="W8:W12"/>
    <mergeCell ref="W13:W17"/>
    <mergeCell ref="W18:W22"/>
    <mergeCell ref="W23:W27"/>
    <mergeCell ref="W28:W32"/>
    <mergeCell ref="W33:W37"/>
    <mergeCell ref="W38:W40"/>
    <mergeCell ref="X23:X27"/>
    <mergeCell ref="X28:X32"/>
    <mergeCell ref="X33:X37"/>
    <mergeCell ref="X38:X40"/>
    <mergeCell ref="Y8:Y12"/>
    <mergeCell ref="Y13:Y17"/>
    <mergeCell ref="Y18:Y22"/>
    <mergeCell ref="Y23:Y27"/>
    <mergeCell ref="Y28:Y32"/>
    <mergeCell ref="Y33:Y37"/>
    <mergeCell ref="H6:M6"/>
    <mergeCell ref="N6:V6"/>
    <mergeCell ref="Y6:Y7"/>
    <mergeCell ref="X8:X12"/>
    <mergeCell ref="X13:X17"/>
    <mergeCell ref="X18:X22"/>
    <mergeCell ref="A1:Y1"/>
    <mergeCell ref="A2:Y2"/>
    <mergeCell ref="A4:Y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2" bottom="0.45" header="0.33" footer="0.31"/>
  <pageSetup fitToHeight="3" fitToWidth="1" horizontalDpi="600" verticalDpi="600" orientation="landscape" paperSize="9" scale="78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ЦТиК</dc:creator>
  <cp:keywords/>
  <dc:description/>
  <cp:lastModifiedBy>ЦТиК</cp:lastModifiedBy>
  <cp:lastPrinted>2014-02-15T12:06:54Z</cp:lastPrinted>
  <dcterms:created xsi:type="dcterms:W3CDTF">2014-02-15T09:34:45Z</dcterms:created>
  <dcterms:modified xsi:type="dcterms:W3CDTF">2014-02-16T04:03:44Z</dcterms:modified>
  <cp:category/>
  <cp:version/>
  <cp:contentType/>
  <cp:contentStatus/>
</cp:coreProperties>
</file>